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reddy\Projects\Golf League Tracker\GolfLeagueTracker.Web\FileShare\"/>
    </mc:Choice>
  </mc:AlternateContent>
  <xr:revisionPtr revIDLastSave="0" documentId="13_ncr:1_{8B92A39B-CE9D-4E1E-ADA3-7B4E23767188}" xr6:coauthVersionLast="36" xr6:coauthVersionMax="36" xr10:uidLastSave="{00000000-0000-0000-0000-000000000000}"/>
  <workbookProtection workbookAlgorithmName="SHA-512" workbookHashValue="quN9ENgYKpcDvB/kl12lxPson5+5OVbo6qdxrAen3Qx9CMOBreis5DF31DS25AgRmF9z2PWMIG1h6Mrx19cU9w==" workbookSaltValue="MhLMKYZ2Lec0k44zgZuGOw==" workbookSpinCount="100000" lockStructure="1"/>
  <bookViews>
    <workbookView xWindow="0" yWindow="0" windowWidth="28800" windowHeight="11910" xr2:uid="{6B8CE665-8FE0-4F69-BB81-19B196A8C484}"/>
  </bookViews>
  <sheets>
    <sheet name="Calculations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49" i="1" l="1"/>
  <c r="P49" i="1"/>
  <c r="O49" i="1"/>
  <c r="N49" i="1"/>
  <c r="Q48" i="1"/>
  <c r="P48" i="1"/>
  <c r="O48" i="1"/>
  <c r="N48" i="1"/>
  <c r="Q47" i="1"/>
  <c r="P47" i="1"/>
  <c r="O47" i="1"/>
  <c r="N47" i="1"/>
  <c r="Q46" i="1"/>
  <c r="P46" i="1"/>
  <c r="O46" i="1"/>
  <c r="N46" i="1"/>
  <c r="Q45" i="1"/>
  <c r="P45" i="1"/>
  <c r="O45" i="1"/>
  <c r="N45" i="1"/>
  <c r="Q44" i="1"/>
  <c r="P44" i="1"/>
  <c r="O44" i="1"/>
  <c r="N44" i="1"/>
  <c r="Q43" i="1"/>
  <c r="P43" i="1"/>
  <c r="O43" i="1"/>
  <c r="N43" i="1"/>
  <c r="Q42" i="1"/>
  <c r="P42" i="1"/>
  <c r="O42" i="1"/>
  <c r="N42" i="1"/>
  <c r="Q41" i="1"/>
  <c r="P41" i="1"/>
  <c r="O41" i="1"/>
  <c r="N41" i="1"/>
  <c r="Q40" i="1"/>
  <c r="P40" i="1"/>
  <c r="O40" i="1"/>
  <c r="N40" i="1"/>
  <c r="Q39" i="1"/>
  <c r="P39" i="1"/>
  <c r="O39" i="1"/>
  <c r="N39" i="1"/>
  <c r="Q38" i="1"/>
  <c r="P38" i="1"/>
  <c r="O38" i="1"/>
  <c r="N38" i="1"/>
  <c r="Q37" i="1"/>
  <c r="P37" i="1"/>
  <c r="O37" i="1"/>
  <c r="N37" i="1"/>
  <c r="Q36" i="1"/>
  <c r="P36" i="1"/>
  <c r="O36" i="1"/>
  <c r="N36" i="1"/>
  <c r="Q35" i="1"/>
  <c r="P35" i="1"/>
  <c r="O35" i="1"/>
  <c r="N35" i="1"/>
  <c r="Q34" i="1"/>
  <c r="P34" i="1"/>
  <c r="O34" i="1"/>
  <c r="N34" i="1"/>
  <c r="Q33" i="1"/>
  <c r="P33" i="1"/>
  <c r="O33" i="1"/>
  <c r="N33" i="1"/>
  <c r="Q32" i="1"/>
  <c r="P32" i="1"/>
  <c r="O32" i="1"/>
  <c r="N32" i="1"/>
  <c r="Q31" i="1"/>
  <c r="P31" i="1"/>
  <c r="O31" i="1"/>
  <c r="N31" i="1"/>
  <c r="Q30" i="1"/>
  <c r="P30" i="1"/>
  <c r="O30" i="1"/>
  <c r="N30" i="1"/>
  <c r="Q29" i="1"/>
  <c r="P29" i="1"/>
  <c r="O29" i="1"/>
  <c r="N29" i="1"/>
  <c r="Q28" i="1"/>
  <c r="P28" i="1"/>
  <c r="O28" i="1"/>
  <c r="N28" i="1"/>
  <c r="Q27" i="1"/>
  <c r="P27" i="1"/>
  <c r="O27" i="1"/>
  <c r="N27" i="1"/>
  <c r="Q26" i="1"/>
  <c r="P26" i="1"/>
  <c r="O26" i="1"/>
  <c r="N26" i="1"/>
  <c r="Q25" i="1"/>
  <c r="P25" i="1"/>
  <c r="O25" i="1"/>
  <c r="N25" i="1"/>
  <c r="Q24" i="1"/>
  <c r="P24" i="1"/>
  <c r="O24" i="1"/>
  <c r="N24" i="1"/>
  <c r="Q23" i="1"/>
  <c r="P23" i="1"/>
  <c r="O23" i="1"/>
  <c r="N23" i="1"/>
  <c r="Q22" i="1"/>
  <c r="P22" i="1"/>
  <c r="O22" i="1"/>
  <c r="N22" i="1"/>
  <c r="Q21" i="1"/>
  <c r="P21" i="1"/>
  <c r="O21" i="1"/>
  <c r="N21" i="1"/>
  <c r="Q20" i="1"/>
  <c r="P20" i="1"/>
  <c r="O20" i="1"/>
  <c r="N20" i="1"/>
  <c r="Q19" i="1"/>
  <c r="P19" i="1"/>
  <c r="O19" i="1"/>
  <c r="N19" i="1"/>
  <c r="Q18" i="1"/>
  <c r="P18" i="1"/>
  <c r="O18" i="1"/>
  <c r="N18" i="1"/>
  <c r="Q17" i="1"/>
  <c r="P17" i="1"/>
  <c r="O17" i="1"/>
  <c r="N17" i="1"/>
  <c r="Q16" i="1"/>
  <c r="P16" i="1"/>
  <c r="O16" i="1"/>
  <c r="N16" i="1"/>
  <c r="Q15" i="1"/>
  <c r="P15" i="1"/>
  <c r="O15" i="1"/>
  <c r="N15" i="1"/>
  <c r="Q14" i="1"/>
  <c r="P14" i="1"/>
  <c r="O14" i="1"/>
  <c r="N14" i="1"/>
  <c r="Q13" i="1"/>
  <c r="P13" i="1"/>
  <c r="O13" i="1"/>
  <c r="N13" i="1"/>
  <c r="Q12" i="1"/>
  <c r="P12" i="1"/>
  <c r="O12" i="1"/>
  <c r="N12" i="1"/>
  <c r="Q11" i="1"/>
  <c r="P11" i="1"/>
  <c r="O11" i="1"/>
  <c r="N11" i="1"/>
  <c r="Q10" i="1"/>
  <c r="P10" i="1"/>
  <c r="O10" i="1"/>
  <c r="N10" i="1"/>
  <c r="Q9" i="1"/>
  <c r="P9" i="1"/>
  <c r="O9" i="1"/>
  <c r="N9" i="1"/>
  <c r="M49" i="1"/>
  <c r="L49" i="1"/>
  <c r="K49" i="1"/>
  <c r="J49" i="1"/>
  <c r="M48" i="1"/>
  <c r="L48" i="1"/>
  <c r="K48" i="1"/>
  <c r="J48" i="1"/>
  <c r="M47" i="1"/>
  <c r="L47" i="1"/>
  <c r="K47" i="1"/>
  <c r="J47" i="1"/>
  <c r="M46" i="1"/>
  <c r="L46" i="1"/>
  <c r="K46" i="1"/>
  <c r="J46" i="1"/>
  <c r="M45" i="1"/>
  <c r="L45" i="1"/>
  <c r="K45" i="1"/>
  <c r="J45" i="1"/>
  <c r="M44" i="1"/>
  <c r="L44" i="1"/>
  <c r="K44" i="1"/>
  <c r="J44" i="1"/>
  <c r="M43" i="1"/>
  <c r="L43" i="1"/>
  <c r="K43" i="1"/>
  <c r="J43" i="1"/>
  <c r="M42" i="1"/>
  <c r="L42" i="1"/>
  <c r="K42" i="1"/>
  <c r="J42" i="1"/>
  <c r="M41" i="1"/>
  <c r="L41" i="1"/>
  <c r="K41" i="1"/>
  <c r="J41" i="1"/>
  <c r="M40" i="1"/>
  <c r="L40" i="1"/>
  <c r="K40" i="1"/>
  <c r="J40" i="1"/>
  <c r="M39" i="1"/>
  <c r="L39" i="1"/>
  <c r="K39" i="1"/>
  <c r="J39" i="1"/>
  <c r="M38" i="1"/>
  <c r="L38" i="1"/>
  <c r="K38" i="1"/>
  <c r="J38" i="1"/>
  <c r="M37" i="1"/>
  <c r="L37" i="1"/>
  <c r="K37" i="1"/>
  <c r="J37" i="1"/>
  <c r="M36" i="1"/>
  <c r="L36" i="1"/>
  <c r="K36" i="1"/>
  <c r="J36" i="1"/>
  <c r="M35" i="1"/>
  <c r="L35" i="1"/>
  <c r="K35" i="1"/>
  <c r="J35" i="1"/>
  <c r="M34" i="1"/>
  <c r="L34" i="1"/>
  <c r="K34" i="1"/>
  <c r="J34" i="1"/>
  <c r="M33" i="1"/>
  <c r="L33" i="1"/>
  <c r="K33" i="1"/>
  <c r="J33" i="1"/>
  <c r="M32" i="1"/>
  <c r="L32" i="1"/>
  <c r="K32" i="1"/>
  <c r="J32" i="1"/>
  <c r="M31" i="1"/>
  <c r="L31" i="1"/>
  <c r="K31" i="1"/>
  <c r="J31" i="1"/>
  <c r="M30" i="1"/>
  <c r="L30" i="1"/>
  <c r="K30" i="1"/>
  <c r="J30" i="1"/>
  <c r="M29" i="1"/>
  <c r="L29" i="1"/>
  <c r="K29" i="1"/>
  <c r="J29" i="1"/>
  <c r="M28" i="1"/>
  <c r="L28" i="1"/>
  <c r="K28" i="1"/>
  <c r="J28" i="1"/>
  <c r="M27" i="1"/>
  <c r="L27" i="1"/>
  <c r="K27" i="1"/>
  <c r="J27" i="1"/>
  <c r="M26" i="1"/>
  <c r="L26" i="1"/>
  <c r="K26" i="1"/>
  <c r="J26" i="1"/>
  <c r="M25" i="1"/>
  <c r="L25" i="1"/>
  <c r="K25" i="1"/>
  <c r="J25" i="1"/>
  <c r="M24" i="1"/>
  <c r="L24" i="1"/>
  <c r="K24" i="1"/>
  <c r="J24" i="1"/>
  <c r="M23" i="1"/>
  <c r="L23" i="1"/>
  <c r="K23" i="1"/>
  <c r="J23" i="1"/>
  <c r="M22" i="1"/>
  <c r="L22" i="1"/>
  <c r="K22" i="1"/>
  <c r="J22" i="1"/>
  <c r="M21" i="1"/>
  <c r="L21" i="1"/>
  <c r="K21" i="1"/>
  <c r="J21" i="1"/>
  <c r="M20" i="1"/>
  <c r="L20" i="1"/>
  <c r="K20" i="1"/>
  <c r="J20" i="1"/>
  <c r="M19" i="1"/>
  <c r="L19" i="1"/>
  <c r="K19" i="1"/>
  <c r="J19" i="1"/>
  <c r="M18" i="1"/>
  <c r="L18" i="1"/>
  <c r="K18" i="1"/>
  <c r="J18" i="1"/>
  <c r="M17" i="1"/>
  <c r="L17" i="1"/>
  <c r="K17" i="1"/>
  <c r="J17" i="1"/>
  <c r="M16" i="1"/>
  <c r="L16" i="1"/>
  <c r="K16" i="1"/>
  <c r="J16" i="1"/>
  <c r="M15" i="1"/>
  <c r="L15" i="1"/>
  <c r="K15" i="1"/>
  <c r="J15" i="1"/>
  <c r="M14" i="1"/>
  <c r="L14" i="1"/>
  <c r="K14" i="1"/>
  <c r="J14" i="1"/>
  <c r="M13" i="1"/>
  <c r="L13" i="1"/>
  <c r="K13" i="1"/>
  <c r="J13" i="1"/>
  <c r="M12" i="1"/>
  <c r="L12" i="1"/>
  <c r="K12" i="1"/>
  <c r="J12" i="1"/>
  <c r="M11" i="1"/>
  <c r="L11" i="1"/>
  <c r="K11" i="1"/>
  <c r="J11" i="1"/>
  <c r="M10" i="1"/>
  <c r="L10" i="1"/>
  <c r="K10" i="1"/>
  <c r="J10" i="1"/>
  <c r="M9" i="1"/>
  <c r="L9" i="1"/>
  <c r="K9" i="1"/>
  <c r="J9" i="1"/>
  <c r="I49" i="1"/>
  <c r="H49" i="1"/>
  <c r="G49" i="1"/>
  <c r="F49" i="1"/>
  <c r="I48" i="1"/>
  <c r="H48" i="1"/>
  <c r="G48" i="1"/>
  <c r="F48" i="1"/>
  <c r="I47" i="1"/>
  <c r="H47" i="1"/>
  <c r="G47" i="1"/>
  <c r="F47" i="1"/>
  <c r="I46" i="1"/>
  <c r="H46" i="1"/>
  <c r="G46" i="1"/>
  <c r="F46" i="1"/>
  <c r="I45" i="1"/>
  <c r="H45" i="1"/>
  <c r="G45" i="1"/>
  <c r="F45" i="1"/>
  <c r="I44" i="1"/>
  <c r="H44" i="1"/>
  <c r="G44" i="1"/>
  <c r="F44" i="1"/>
  <c r="I43" i="1"/>
  <c r="H43" i="1"/>
  <c r="G43" i="1"/>
  <c r="F43" i="1"/>
  <c r="I42" i="1"/>
  <c r="H42" i="1"/>
  <c r="G42" i="1"/>
  <c r="F42" i="1"/>
  <c r="I41" i="1"/>
  <c r="H41" i="1"/>
  <c r="G41" i="1"/>
  <c r="F41" i="1"/>
  <c r="I40" i="1"/>
  <c r="H40" i="1"/>
  <c r="G40" i="1"/>
  <c r="F40" i="1"/>
  <c r="I39" i="1"/>
  <c r="H39" i="1"/>
  <c r="G39" i="1"/>
  <c r="F39" i="1"/>
  <c r="I38" i="1"/>
  <c r="H38" i="1"/>
  <c r="G38" i="1"/>
  <c r="F38" i="1"/>
  <c r="I37" i="1"/>
  <c r="H37" i="1"/>
  <c r="G37" i="1"/>
  <c r="F37" i="1"/>
  <c r="I36" i="1"/>
  <c r="H36" i="1"/>
  <c r="G36" i="1"/>
  <c r="F36" i="1"/>
  <c r="I35" i="1"/>
  <c r="H35" i="1"/>
  <c r="G35" i="1"/>
  <c r="F35" i="1"/>
  <c r="I34" i="1"/>
  <c r="H34" i="1"/>
  <c r="G34" i="1"/>
  <c r="F34" i="1"/>
  <c r="I33" i="1"/>
  <c r="H33" i="1"/>
  <c r="G33" i="1"/>
  <c r="F33" i="1"/>
  <c r="I32" i="1"/>
  <c r="H32" i="1"/>
  <c r="G32" i="1"/>
  <c r="F32" i="1"/>
  <c r="I31" i="1"/>
  <c r="H31" i="1"/>
  <c r="G31" i="1"/>
  <c r="F31" i="1"/>
  <c r="I30" i="1"/>
  <c r="H30" i="1"/>
  <c r="G30" i="1"/>
  <c r="F30" i="1"/>
  <c r="I29" i="1"/>
  <c r="H29" i="1"/>
  <c r="G29" i="1"/>
  <c r="F29" i="1"/>
  <c r="I28" i="1"/>
  <c r="H28" i="1"/>
  <c r="G28" i="1"/>
  <c r="F28" i="1"/>
  <c r="I27" i="1"/>
  <c r="H27" i="1"/>
  <c r="G27" i="1"/>
  <c r="F27" i="1"/>
  <c r="I26" i="1"/>
  <c r="H26" i="1"/>
  <c r="G26" i="1"/>
  <c r="F26" i="1"/>
  <c r="I25" i="1"/>
  <c r="H25" i="1"/>
  <c r="G25" i="1"/>
  <c r="F25" i="1"/>
  <c r="I24" i="1"/>
  <c r="H24" i="1"/>
  <c r="G24" i="1"/>
  <c r="F24" i="1"/>
  <c r="I23" i="1"/>
  <c r="H23" i="1"/>
  <c r="G23" i="1"/>
  <c r="F23" i="1"/>
  <c r="I22" i="1"/>
  <c r="H22" i="1"/>
  <c r="G22" i="1"/>
  <c r="F22" i="1"/>
  <c r="I21" i="1"/>
  <c r="H21" i="1"/>
  <c r="G21" i="1"/>
  <c r="F21" i="1"/>
  <c r="I20" i="1"/>
  <c r="H20" i="1"/>
  <c r="G20" i="1"/>
  <c r="F20" i="1"/>
  <c r="I19" i="1"/>
  <c r="H19" i="1"/>
  <c r="G19" i="1"/>
  <c r="F19" i="1"/>
  <c r="I18" i="1"/>
  <c r="H18" i="1"/>
  <c r="G18" i="1"/>
  <c r="F18" i="1"/>
  <c r="I17" i="1"/>
  <c r="H17" i="1"/>
  <c r="G17" i="1"/>
  <c r="F17" i="1"/>
  <c r="I16" i="1"/>
  <c r="H16" i="1"/>
  <c r="G16" i="1"/>
  <c r="F16" i="1"/>
  <c r="I15" i="1"/>
  <c r="H15" i="1"/>
  <c r="G15" i="1"/>
  <c r="F15" i="1"/>
  <c r="I14" i="1"/>
  <c r="H14" i="1"/>
  <c r="G14" i="1"/>
  <c r="F14" i="1"/>
  <c r="I13" i="1"/>
  <c r="H13" i="1"/>
  <c r="G13" i="1"/>
  <c r="F13" i="1"/>
  <c r="I12" i="1"/>
  <c r="H12" i="1"/>
  <c r="G12" i="1"/>
  <c r="F12" i="1"/>
  <c r="I11" i="1"/>
  <c r="H11" i="1"/>
  <c r="G11" i="1"/>
  <c r="F11" i="1"/>
  <c r="I10" i="1"/>
  <c r="H10" i="1"/>
  <c r="G10" i="1"/>
  <c r="F10" i="1"/>
  <c r="I9" i="1"/>
  <c r="H9" i="1"/>
  <c r="G9" i="1"/>
  <c r="F9" i="1"/>
  <c r="E49" i="1"/>
  <c r="D49" i="1"/>
  <c r="C49" i="1"/>
  <c r="B49" i="1"/>
  <c r="E48" i="1"/>
  <c r="D48" i="1"/>
  <c r="C48" i="1"/>
  <c r="B48" i="1"/>
  <c r="E47" i="1"/>
  <c r="D47" i="1"/>
  <c r="C47" i="1"/>
  <c r="B47" i="1"/>
  <c r="E46" i="1"/>
  <c r="D46" i="1"/>
  <c r="C46" i="1"/>
  <c r="B46" i="1"/>
  <c r="E45" i="1"/>
  <c r="D45" i="1"/>
  <c r="C45" i="1"/>
  <c r="B45" i="1"/>
  <c r="E44" i="1"/>
  <c r="D44" i="1"/>
  <c r="C44" i="1"/>
  <c r="B44" i="1"/>
  <c r="E43" i="1"/>
  <c r="D43" i="1"/>
  <c r="C43" i="1"/>
  <c r="B43" i="1"/>
  <c r="E42" i="1"/>
  <c r="D42" i="1"/>
  <c r="C42" i="1"/>
  <c r="B42" i="1"/>
  <c r="E41" i="1"/>
  <c r="D41" i="1"/>
  <c r="C41" i="1"/>
  <c r="B41" i="1"/>
  <c r="E40" i="1"/>
  <c r="D40" i="1"/>
  <c r="C40" i="1"/>
  <c r="B40" i="1"/>
  <c r="E39" i="1"/>
  <c r="D39" i="1"/>
  <c r="C39" i="1"/>
  <c r="B39" i="1"/>
  <c r="E38" i="1"/>
  <c r="D38" i="1"/>
  <c r="C38" i="1"/>
  <c r="B38" i="1"/>
  <c r="E37" i="1"/>
  <c r="D37" i="1"/>
  <c r="C37" i="1"/>
  <c r="B37" i="1"/>
  <c r="E36" i="1"/>
  <c r="D36" i="1"/>
  <c r="C36" i="1"/>
  <c r="B36" i="1"/>
  <c r="E35" i="1"/>
  <c r="D35" i="1"/>
  <c r="C35" i="1"/>
  <c r="B35" i="1"/>
  <c r="E34" i="1"/>
  <c r="D34" i="1"/>
  <c r="C34" i="1"/>
  <c r="B34" i="1"/>
  <c r="E33" i="1"/>
  <c r="D33" i="1"/>
  <c r="C33" i="1"/>
  <c r="B33" i="1"/>
  <c r="E32" i="1"/>
  <c r="D32" i="1"/>
  <c r="C32" i="1"/>
  <c r="B32" i="1"/>
  <c r="E31" i="1"/>
  <c r="D31" i="1"/>
  <c r="C31" i="1"/>
  <c r="B31" i="1"/>
  <c r="E30" i="1"/>
  <c r="D30" i="1"/>
  <c r="C30" i="1"/>
  <c r="B30" i="1"/>
  <c r="E29" i="1"/>
  <c r="D29" i="1"/>
  <c r="C29" i="1"/>
  <c r="B29" i="1"/>
  <c r="E28" i="1"/>
  <c r="D28" i="1"/>
  <c r="C28" i="1"/>
  <c r="B28" i="1"/>
  <c r="E27" i="1"/>
  <c r="D27" i="1"/>
  <c r="C27" i="1"/>
  <c r="B27" i="1"/>
  <c r="E26" i="1"/>
  <c r="D26" i="1"/>
  <c r="C26" i="1"/>
  <c r="B26" i="1"/>
  <c r="E25" i="1"/>
  <c r="D25" i="1"/>
  <c r="C25" i="1"/>
  <c r="B25" i="1"/>
  <c r="E24" i="1"/>
  <c r="D24" i="1"/>
  <c r="C24" i="1"/>
  <c r="B24" i="1"/>
  <c r="E23" i="1"/>
  <c r="D23" i="1"/>
  <c r="C23" i="1"/>
  <c r="B23" i="1"/>
  <c r="E22" i="1"/>
  <c r="D22" i="1"/>
  <c r="C22" i="1"/>
  <c r="B22" i="1"/>
  <c r="E21" i="1"/>
  <c r="D21" i="1"/>
  <c r="C21" i="1"/>
  <c r="B21" i="1"/>
  <c r="E20" i="1"/>
  <c r="D20" i="1"/>
  <c r="C20" i="1"/>
  <c r="B20" i="1"/>
  <c r="E19" i="1"/>
  <c r="D19" i="1"/>
  <c r="C19" i="1"/>
  <c r="B19" i="1"/>
  <c r="E18" i="1"/>
  <c r="D18" i="1"/>
  <c r="C18" i="1"/>
  <c r="B18" i="1"/>
  <c r="E17" i="1"/>
  <c r="D17" i="1"/>
  <c r="C17" i="1"/>
  <c r="B17" i="1"/>
  <c r="E16" i="1"/>
  <c r="D16" i="1"/>
  <c r="C16" i="1"/>
  <c r="B16" i="1"/>
  <c r="E15" i="1"/>
  <c r="D15" i="1"/>
  <c r="C15" i="1"/>
  <c r="B15" i="1"/>
  <c r="E14" i="1"/>
  <c r="D14" i="1"/>
  <c r="C14" i="1"/>
  <c r="B14" i="1"/>
  <c r="E13" i="1"/>
  <c r="D13" i="1"/>
  <c r="C13" i="1"/>
  <c r="B13" i="1"/>
  <c r="E12" i="1"/>
  <c r="D12" i="1"/>
  <c r="C12" i="1"/>
  <c r="B12" i="1"/>
  <c r="E11" i="1"/>
  <c r="D11" i="1"/>
  <c r="C11" i="1"/>
  <c r="B11" i="1"/>
  <c r="E10" i="1"/>
  <c r="D10" i="1"/>
  <c r="C10" i="1"/>
  <c r="B10" i="1"/>
  <c r="E9" i="1"/>
  <c r="D9" i="1"/>
  <c r="C9" i="1"/>
  <c r="B9" i="1"/>
</calcChain>
</file>

<file path=xl/sharedStrings.xml><?xml version="1.0" encoding="utf-8"?>
<sst xmlns="http://schemas.openxmlformats.org/spreadsheetml/2006/main" count="10" uniqueCount="10">
  <si>
    <t>Golf League Tracker Wind Calculator</t>
  </si>
  <si>
    <t>Distance</t>
  </si>
  <si>
    <t>Straight Into (MPH)</t>
  </si>
  <si>
    <t>Straight Downwind (MPH)</t>
  </si>
  <si>
    <t>Quartering Into (MPH)</t>
  </si>
  <si>
    <t>Quartering Downwind (MPH)</t>
  </si>
  <si>
    <t>www.GolfLeagueTracker.com</t>
  </si>
  <si>
    <t xml:space="preserve">Rule of thumb: 1%/mph into, 1/2%/mph downwind.  </t>
  </si>
  <si>
    <t>0.7%/mph quartering into, 0.35%/mph quartering downwind</t>
  </si>
  <si>
    <r>
      <t xml:space="preserve">The  Distance column is actual distance of your shot. Find wind speed and direction and the value in the appropriate column will show you the </t>
    </r>
    <r>
      <rPr>
        <b/>
        <sz val="11"/>
        <color theme="1"/>
        <rFont val="Calibri"/>
        <family val="2"/>
        <scheme val="minor"/>
      </rPr>
      <t>carry</t>
    </r>
    <r>
      <rPr>
        <sz val="11"/>
        <color theme="1"/>
        <rFont val="Calibri"/>
        <family val="2"/>
        <scheme val="minor"/>
      </rPr>
      <t xml:space="preserve"> distaince the shot is playing.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</si>
</sst>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Protection="1"/>
    <xf numFmtId="0" fontId="5" fillId="0" borderId="0" xfId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left"/>
    </xf>
    <xf numFmtId="0" fontId="1" fillId="0" borderId="0" xfId="0" applyFont="1" applyProtection="1"/>
    <xf numFmtId="0" fontId="4" fillId="0" borderId="0" xfId="0" applyFont="1" applyProtection="1"/>
    <xf numFmtId="1" fontId="4" fillId="2" borderId="0" xfId="0" applyNumberFormat="1" applyFont="1" applyFill="1" applyProtection="1"/>
    <xf numFmtId="0" fontId="4" fillId="2" borderId="0" xfId="0" applyFont="1" applyFill="1" applyProtection="1"/>
    <xf numFmtId="1" fontId="0" fillId="2" borderId="0" xfId="0" applyNumberFormat="1" applyFill="1" applyProtection="1"/>
    <xf numFmtId="1" fontId="0" fillId="0" borderId="0" xfId="0" applyNumberFormat="1" applyProtection="1"/>
    <xf numFmtId="1" fontId="3" fillId="2" borderId="0" xfId="0" applyNumberFormat="1" applyFont="1" applyFill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5" fillId="0" borderId="0" xfId="1" applyAlignment="1" applyProtection="1">
      <alignment horizontal="center"/>
    </xf>
    <xf numFmtId="0" fontId="0" fillId="0" borderId="0" xfId="0" applyAlignment="1" applyProtection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olfleaguetracke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4DF89-5EEA-42D6-9F15-E3927DF9345B}">
  <dimension ref="A1:Q49"/>
  <sheetViews>
    <sheetView tabSelected="1" workbookViewId="0">
      <pane ySplit="8" topLeftCell="A9" activePane="bottomLeft" state="frozen"/>
      <selection pane="bottomLeft" sqref="A1:Q1"/>
    </sheetView>
  </sheetViews>
  <sheetFormatPr defaultRowHeight="15" x14ac:dyDescent="0.25"/>
  <cols>
    <col min="1" max="1" width="9.140625" style="1"/>
    <col min="2" max="5" width="9.140625" style="10"/>
    <col min="6" max="16384" width="9.140625" style="1"/>
  </cols>
  <sheetData>
    <row r="1" spans="1:17" ht="28.5" x14ac:dyDescent="0.4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15" t="s">
        <v>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x14ac:dyDescent="0.25">
      <c r="A4" s="4" t="s">
        <v>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x14ac:dyDescent="0.25">
      <c r="A5" s="4" t="s">
        <v>7</v>
      </c>
      <c r="B5" s="3"/>
      <c r="C5" s="3"/>
      <c r="D5" s="3"/>
      <c r="E5" s="3"/>
      <c r="F5" s="3"/>
      <c r="G5" s="4" t="s">
        <v>8</v>
      </c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s="5" customFormat="1" ht="18.75" x14ac:dyDescent="0.3">
      <c r="B7" s="11" t="s">
        <v>2</v>
      </c>
      <c r="C7" s="11"/>
      <c r="D7" s="11"/>
      <c r="E7" s="11"/>
      <c r="F7" s="12" t="s">
        <v>3</v>
      </c>
      <c r="G7" s="12"/>
      <c r="H7" s="12"/>
      <c r="I7" s="12"/>
      <c r="J7" s="13" t="s">
        <v>4</v>
      </c>
      <c r="K7" s="13"/>
      <c r="L7" s="13"/>
      <c r="M7" s="13"/>
      <c r="N7" s="12" t="s">
        <v>5</v>
      </c>
      <c r="O7" s="12"/>
      <c r="P7" s="12"/>
      <c r="Q7" s="12"/>
    </row>
    <row r="8" spans="1:17" s="5" customFormat="1" ht="15.75" x14ac:dyDescent="0.25">
      <c r="A8" s="6" t="s">
        <v>1</v>
      </c>
      <c r="B8" s="7">
        <v>5</v>
      </c>
      <c r="C8" s="7">
        <v>10</v>
      </c>
      <c r="D8" s="7">
        <v>15</v>
      </c>
      <c r="E8" s="7">
        <v>20</v>
      </c>
      <c r="F8" s="6">
        <v>5</v>
      </c>
      <c r="G8" s="6">
        <v>10</v>
      </c>
      <c r="H8" s="6">
        <v>15</v>
      </c>
      <c r="I8" s="6">
        <v>20</v>
      </c>
      <c r="J8" s="8">
        <v>5</v>
      </c>
      <c r="K8" s="8">
        <v>10</v>
      </c>
      <c r="L8" s="8">
        <v>15</v>
      </c>
      <c r="M8" s="8">
        <v>20</v>
      </c>
      <c r="N8" s="6">
        <v>5</v>
      </c>
      <c r="O8" s="6">
        <v>10</v>
      </c>
      <c r="P8" s="6">
        <v>15</v>
      </c>
      <c r="Q8" s="6">
        <v>20</v>
      </c>
    </row>
    <row r="9" spans="1:17" x14ac:dyDescent="0.25">
      <c r="A9" s="5">
        <v>50</v>
      </c>
      <c r="B9" s="9">
        <f>$A9+($A9*B$8/100)</f>
        <v>52.5</v>
      </c>
      <c r="C9" s="9">
        <f t="shared" ref="C9:E24" si="0">$A9+($A9*C$8/100)</f>
        <v>55</v>
      </c>
      <c r="D9" s="9">
        <f t="shared" si="0"/>
        <v>57.5</v>
      </c>
      <c r="E9" s="9">
        <f t="shared" si="0"/>
        <v>60</v>
      </c>
      <c r="F9" s="10">
        <f>$A9-($A9*F$8/200)</f>
        <v>48.75</v>
      </c>
      <c r="G9" s="10">
        <f>$A9-($A9*G$8/200)</f>
        <v>47.5</v>
      </c>
      <c r="H9" s="10">
        <f>$A9-($A9*H$8/200)</f>
        <v>46.25</v>
      </c>
      <c r="I9" s="10">
        <f>$A9-($A9*I$8/200)</f>
        <v>45</v>
      </c>
      <c r="J9" s="9">
        <f>$A9+($A9*J$8/100*0.7)</f>
        <v>51.75</v>
      </c>
      <c r="K9" s="9">
        <f t="shared" ref="K9:M24" si="1">$A9+($A9*K$8/100*0.7)</f>
        <v>53.5</v>
      </c>
      <c r="L9" s="9">
        <f t="shared" si="1"/>
        <v>55.25</v>
      </c>
      <c r="M9" s="9">
        <f t="shared" si="1"/>
        <v>57</v>
      </c>
      <c r="N9" s="10">
        <f>$A9-($A9*N$8/200*0.7)</f>
        <v>49.125</v>
      </c>
      <c r="O9" s="10">
        <f t="shared" ref="O9:Q24" si="2">$A9-($A9*O$8/200*0.7)</f>
        <v>48.25</v>
      </c>
      <c r="P9" s="10">
        <f t="shared" si="2"/>
        <v>47.375</v>
      </c>
      <c r="Q9" s="10">
        <f t="shared" si="2"/>
        <v>46.5</v>
      </c>
    </row>
    <row r="10" spans="1:17" x14ac:dyDescent="0.25">
      <c r="A10" s="5">
        <v>55</v>
      </c>
      <c r="B10" s="9">
        <f t="shared" ref="B10:E49" si="3">$A10+($A10*B$8/100)</f>
        <v>57.75</v>
      </c>
      <c r="C10" s="9">
        <f t="shared" si="0"/>
        <v>60.5</v>
      </c>
      <c r="D10" s="9">
        <f t="shared" si="0"/>
        <v>63.25</v>
      </c>
      <c r="E10" s="9">
        <f t="shared" si="0"/>
        <v>66</v>
      </c>
      <c r="F10" s="10">
        <f t="shared" ref="F10:I49" si="4">$A10-($A10*F$8/200)</f>
        <v>53.625</v>
      </c>
      <c r="G10" s="10">
        <f t="shared" si="4"/>
        <v>52.25</v>
      </c>
      <c r="H10" s="10">
        <f t="shared" si="4"/>
        <v>50.875</v>
      </c>
      <c r="I10" s="10">
        <f t="shared" si="4"/>
        <v>49.5</v>
      </c>
      <c r="J10" s="9">
        <f t="shared" ref="J10:M49" si="5">$A10+($A10*J$8/100*0.7)</f>
        <v>56.924999999999997</v>
      </c>
      <c r="K10" s="9">
        <f t="shared" si="1"/>
        <v>58.85</v>
      </c>
      <c r="L10" s="9">
        <f t="shared" si="1"/>
        <v>60.774999999999999</v>
      </c>
      <c r="M10" s="9">
        <f t="shared" si="1"/>
        <v>62.7</v>
      </c>
      <c r="N10" s="10">
        <f t="shared" ref="N10:Q49" si="6">$A10-($A10*N$8/200*0.7)</f>
        <v>54.037500000000001</v>
      </c>
      <c r="O10" s="10">
        <f t="shared" si="2"/>
        <v>53.075000000000003</v>
      </c>
      <c r="P10" s="10">
        <f t="shared" si="2"/>
        <v>52.112499999999997</v>
      </c>
      <c r="Q10" s="10">
        <f t="shared" si="2"/>
        <v>51.15</v>
      </c>
    </row>
    <row r="11" spans="1:17" x14ac:dyDescent="0.25">
      <c r="A11" s="5">
        <v>60</v>
      </c>
      <c r="B11" s="9">
        <f t="shared" si="3"/>
        <v>63</v>
      </c>
      <c r="C11" s="9">
        <f t="shared" si="0"/>
        <v>66</v>
      </c>
      <c r="D11" s="9">
        <f t="shared" si="0"/>
        <v>69</v>
      </c>
      <c r="E11" s="9">
        <f t="shared" si="0"/>
        <v>72</v>
      </c>
      <c r="F11" s="10">
        <f t="shared" si="4"/>
        <v>58.5</v>
      </c>
      <c r="G11" s="10">
        <f t="shared" si="4"/>
        <v>57</v>
      </c>
      <c r="H11" s="10">
        <f t="shared" si="4"/>
        <v>55.5</v>
      </c>
      <c r="I11" s="10">
        <f t="shared" si="4"/>
        <v>54</v>
      </c>
      <c r="J11" s="9">
        <f t="shared" si="5"/>
        <v>62.1</v>
      </c>
      <c r="K11" s="9">
        <f t="shared" si="1"/>
        <v>64.2</v>
      </c>
      <c r="L11" s="9">
        <f t="shared" si="1"/>
        <v>66.3</v>
      </c>
      <c r="M11" s="9">
        <f t="shared" si="1"/>
        <v>68.400000000000006</v>
      </c>
      <c r="N11" s="10">
        <f t="shared" si="6"/>
        <v>58.95</v>
      </c>
      <c r="O11" s="10">
        <f t="shared" si="2"/>
        <v>57.9</v>
      </c>
      <c r="P11" s="10">
        <f t="shared" si="2"/>
        <v>56.85</v>
      </c>
      <c r="Q11" s="10">
        <f t="shared" si="2"/>
        <v>55.8</v>
      </c>
    </row>
    <row r="12" spans="1:17" x14ac:dyDescent="0.25">
      <c r="A12" s="5">
        <v>65</v>
      </c>
      <c r="B12" s="9">
        <f t="shared" si="3"/>
        <v>68.25</v>
      </c>
      <c r="C12" s="9">
        <f t="shared" si="0"/>
        <v>71.5</v>
      </c>
      <c r="D12" s="9">
        <f t="shared" si="0"/>
        <v>74.75</v>
      </c>
      <c r="E12" s="9">
        <f t="shared" si="0"/>
        <v>78</v>
      </c>
      <c r="F12" s="10">
        <f t="shared" si="4"/>
        <v>63.375</v>
      </c>
      <c r="G12" s="10">
        <f t="shared" si="4"/>
        <v>61.75</v>
      </c>
      <c r="H12" s="10">
        <f t="shared" si="4"/>
        <v>60.125</v>
      </c>
      <c r="I12" s="10">
        <f t="shared" si="4"/>
        <v>58.5</v>
      </c>
      <c r="J12" s="9">
        <f t="shared" si="5"/>
        <v>67.275000000000006</v>
      </c>
      <c r="K12" s="9">
        <f t="shared" si="1"/>
        <v>69.55</v>
      </c>
      <c r="L12" s="9">
        <f t="shared" si="1"/>
        <v>71.825000000000003</v>
      </c>
      <c r="M12" s="9">
        <f t="shared" si="1"/>
        <v>74.099999999999994</v>
      </c>
      <c r="N12" s="10">
        <f t="shared" si="6"/>
        <v>63.862499999999997</v>
      </c>
      <c r="O12" s="10">
        <f t="shared" si="2"/>
        <v>62.725000000000001</v>
      </c>
      <c r="P12" s="10">
        <f t="shared" si="2"/>
        <v>61.587499999999999</v>
      </c>
      <c r="Q12" s="10">
        <f t="shared" si="2"/>
        <v>60.45</v>
      </c>
    </row>
    <row r="13" spans="1:17" x14ac:dyDescent="0.25">
      <c r="A13" s="5">
        <v>70</v>
      </c>
      <c r="B13" s="9">
        <f t="shared" si="3"/>
        <v>73.5</v>
      </c>
      <c r="C13" s="9">
        <f t="shared" si="0"/>
        <v>77</v>
      </c>
      <c r="D13" s="9">
        <f t="shared" si="0"/>
        <v>80.5</v>
      </c>
      <c r="E13" s="9">
        <f t="shared" si="0"/>
        <v>84</v>
      </c>
      <c r="F13" s="10">
        <f t="shared" si="4"/>
        <v>68.25</v>
      </c>
      <c r="G13" s="10">
        <f t="shared" si="4"/>
        <v>66.5</v>
      </c>
      <c r="H13" s="10">
        <f t="shared" si="4"/>
        <v>64.75</v>
      </c>
      <c r="I13" s="10">
        <f t="shared" si="4"/>
        <v>63</v>
      </c>
      <c r="J13" s="9">
        <f t="shared" si="5"/>
        <v>72.45</v>
      </c>
      <c r="K13" s="9">
        <f t="shared" si="1"/>
        <v>74.900000000000006</v>
      </c>
      <c r="L13" s="9">
        <f t="shared" si="1"/>
        <v>77.349999999999994</v>
      </c>
      <c r="M13" s="9">
        <f t="shared" si="1"/>
        <v>79.8</v>
      </c>
      <c r="N13" s="10">
        <f t="shared" si="6"/>
        <v>68.775000000000006</v>
      </c>
      <c r="O13" s="10">
        <f t="shared" si="2"/>
        <v>67.55</v>
      </c>
      <c r="P13" s="10">
        <f t="shared" si="2"/>
        <v>66.325000000000003</v>
      </c>
      <c r="Q13" s="10">
        <f t="shared" si="2"/>
        <v>65.099999999999994</v>
      </c>
    </row>
    <row r="14" spans="1:17" x14ac:dyDescent="0.25">
      <c r="A14" s="5">
        <v>75</v>
      </c>
      <c r="B14" s="9">
        <f t="shared" si="3"/>
        <v>78.75</v>
      </c>
      <c r="C14" s="9">
        <f t="shared" si="0"/>
        <v>82.5</v>
      </c>
      <c r="D14" s="9">
        <f t="shared" si="0"/>
        <v>86.25</v>
      </c>
      <c r="E14" s="9">
        <f t="shared" si="0"/>
        <v>90</v>
      </c>
      <c r="F14" s="10">
        <f t="shared" si="4"/>
        <v>73.125</v>
      </c>
      <c r="G14" s="10">
        <f t="shared" si="4"/>
        <v>71.25</v>
      </c>
      <c r="H14" s="10">
        <f t="shared" si="4"/>
        <v>69.375</v>
      </c>
      <c r="I14" s="10">
        <f t="shared" si="4"/>
        <v>67.5</v>
      </c>
      <c r="J14" s="9">
        <f t="shared" si="5"/>
        <v>77.625</v>
      </c>
      <c r="K14" s="9">
        <f t="shared" si="1"/>
        <v>80.25</v>
      </c>
      <c r="L14" s="9">
        <f t="shared" si="1"/>
        <v>82.875</v>
      </c>
      <c r="M14" s="9">
        <f t="shared" si="1"/>
        <v>85.5</v>
      </c>
      <c r="N14" s="10">
        <f t="shared" si="6"/>
        <v>73.6875</v>
      </c>
      <c r="O14" s="10">
        <f t="shared" si="2"/>
        <v>72.375</v>
      </c>
      <c r="P14" s="10">
        <f t="shared" si="2"/>
        <v>71.0625</v>
      </c>
      <c r="Q14" s="10">
        <f t="shared" si="2"/>
        <v>69.75</v>
      </c>
    </row>
    <row r="15" spans="1:17" x14ac:dyDescent="0.25">
      <c r="A15" s="5">
        <v>80</v>
      </c>
      <c r="B15" s="9">
        <f t="shared" si="3"/>
        <v>84</v>
      </c>
      <c r="C15" s="9">
        <f t="shared" si="0"/>
        <v>88</v>
      </c>
      <c r="D15" s="9">
        <f t="shared" si="0"/>
        <v>92</v>
      </c>
      <c r="E15" s="9">
        <f t="shared" si="0"/>
        <v>96</v>
      </c>
      <c r="F15" s="10">
        <f t="shared" si="4"/>
        <v>78</v>
      </c>
      <c r="G15" s="10">
        <f t="shared" si="4"/>
        <v>76</v>
      </c>
      <c r="H15" s="10">
        <f t="shared" si="4"/>
        <v>74</v>
      </c>
      <c r="I15" s="10">
        <f t="shared" si="4"/>
        <v>72</v>
      </c>
      <c r="J15" s="9">
        <f t="shared" si="5"/>
        <v>82.8</v>
      </c>
      <c r="K15" s="9">
        <f t="shared" si="1"/>
        <v>85.6</v>
      </c>
      <c r="L15" s="9">
        <f t="shared" si="1"/>
        <v>88.4</v>
      </c>
      <c r="M15" s="9">
        <f t="shared" si="1"/>
        <v>91.2</v>
      </c>
      <c r="N15" s="10">
        <f t="shared" si="6"/>
        <v>78.599999999999994</v>
      </c>
      <c r="O15" s="10">
        <f t="shared" si="2"/>
        <v>77.2</v>
      </c>
      <c r="P15" s="10">
        <f t="shared" si="2"/>
        <v>75.8</v>
      </c>
      <c r="Q15" s="10">
        <f t="shared" si="2"/>
        <v>74.400000000000006</v>
      </c>
    </row>
    <row r="16" spans="1:17" x14ac:dyDescent="0.25">
      <c r="A16" s="5">
        <v>85</v>
      </c>
      <c r="B16" s="9">
        <f t="shared" si="3"/>
        <v>89.25</v>
      </c>
      <c r="C16" s="9">
        <f t="shared" si="0"/>
        <v>93.5</v>
      </c>
      <c r="D16" s="9">
        <f t="shared" si="0"/>
        <v>97.75</v>
      </c>
      <c r="E16" s="9">
        <f t="shared" si="0"/>
        <v>102</v>
      </c>
      <c r="F16" s="10">
        <f t="shared" si="4"/>
        <v>82.875</v>
      </c>
      <c r="G16" s="10">
        <f t="shared" si="4"/>
        <v>80.75</v>
      </c>
      <c r="H16" s="10">
        <f t="shared" si="4"/>
        <v>78.625</v>
      </c>
      <c r="I16" s="10">
        <f t="shared" si="4"/>
        <v>76.5</v>
      </c>
      <c r="J16" s="9">
        <f t="shared" si="5"/>
        <v>87.974999999999994</v>
      </c>
      <c r="K16" s="9">
        <f t="shared" si="1"/>
        <v>90.95</v>
      </c>
      <c r="L16" s="9">
        <f t="shared" si="1"/>
        <v>93.924999999999997</v>
      </c>
      <c r="M16" s="9">
        <f t="shared" si="1"/>
        <v>96.9</v>
      </c>
      <c r="N16" s="10">
        <f t="shared" si="6"/>
        <v>83.512500000000003</v>
      </c>
      <c r="O16" s="10">
        <f t="shared" si="2"/>
        <v>82.025000000000006</v>
      </c>
      <c r="P16" s="10">
        <f t="shared" si="2"/>
        <v>80.537499999999994</v>
      </c>
      <c r="Q16" s="10">
        <f t="shared" si="2"/>
        <v>79.05</v>
      </c>
    </row>
    <row r="17" spans="1:17" x14ac:dyDescent="0.25">
      <c r="A17" s="5">
        <v>90</v>
      </c>
      <c r="B17" s="9">
        <f t="shared" si="3"/>
        <v>94.5</v>
      </c>
      <c r="C17" s="9">
        <f t="shared" si="0"/>
        <v>99</v>
      </c>
      <c r="D17" s="9">
        <f t="shared" si="0"/>
        <v>103.5</v>
      </c>
      <c r="E17" s="9">
        <f t="shared" si="0"/>
        <v>108</v>
      </c>
      <c r="F17" s="10">
        <f t="shared" si="4"/>
        <v>87.75</v>
      </c>
      <c r="G17" s="10">
        <f t="shared" si="4"/>
        <v>85.5</v>
      </c>
      <c r="H17" s="10">
        <f t="shared" si="4"/>
        <v>83.25</v>
      </c>
      <c r="I17" s="10">
        <f t="shared" si="4"/>
        <v>81</v>
      </c>
      <c r="J17" s="9">
        <f t="shared" si="5"/>
        <v>93.15</v>
      </c>
      <c r="K17" s="9">
        <f t="shared" si="1"/>
        <v>96.3</v>
      </c>
      <c r="L17" s="9">
        <f t="shared" si="1"/>
        <v>99.45</v>
      </c>
      <c r="M17" s="9">
        <f t="shared" si="1"/>
        <v>102.6</v>
      </c>
      <c r="N17" s="10">
        <f t="shared" si="6"/>
        <v>88.424999999999997</v>
      </c>
      <c r="O17" s="10">
        <f t="shared" si="2"/>
        <v>86.85</v>
      </c>
      <c r="P17" s="10">
        <f t="shared" si="2"/>
        <v>85.275000000000006</v>
      </c>
      <c r="Q17" s="10">
        <f t="shared" si="2"/>
        <v>83.7</v>
      </c>
    </row>
    <row r="18" spans="1:17" x14ac:dyDescent="0.25">
      <c r="A18" s="5">
        <v>95</v>
      </c>
      <c r="B18" s="9">
        <f t="shared" si="3"/>
        <v>99.75</v>
      </c>
      <c r="C18" s="9">
        <f t="shared" si="0"/>
        <v>104.5</v>
      </c>
      <c r="D18" s="9">
        <f t="shared" si="0"/>
        <v>109.25</v>
      </c>
      <c r="E18" s="9">
        <f t="shared" si="0"/>
        <v>114</v>
      </c>
      <c r="F18" s="10">
        <f t="shared" si="4"/>
        <v>92.625</v>
      </c>
      <c r="G18" s="10">
        <f t="shared" si="4"/>
        <v>90.25</v>
      </c>
      <c r="H18" s="10">
        <f t="shared" si="4"/>
        <v>87.875</v>
      </c>
      <c r="I18" s="10">
        <f t="shared" si="4"/>
        <v>85.5</v>
      </c>
      <c r="J18" s="9">
        <f t="shared" si="5"/>
        <v>98.325000000000003</v>
      </c>
      <c r="K18" s="9">
        <f t="shared" si="1"/>
        <v>101.65</v>
      </c>
      <c r="L18" s="9">
        <f t="shared" si="1"/>
        <v>104.97499999999999</v>
      </c>
      <c r="M18" s="9">
        <f t="shared" si="1"/>
        <v>108.3</v>
      </c>
      <c r="N18" s="10">
        <f t="shared" si="6"/>
        <v>93.337500000000006</v>
      </c>
      <c r="O18" s="10">
        <f t="shared" si="2"/>
        <v>91.674999999999997</v>
      </c>
      <c r="P18" s="10">
        <f t="shared" si="2"/>
        <v>90.012500000000003</v>
      </c>
      <c r="Q18" s="10">
        <f t="shared" si="2"/>
        <v>88.35</v>
      </c>
    </row>
    <row r="19" spans="1:17" x14ac:dyDescent="0.25">
      <c r="A19" s="5">
        <v>100</v>
      </c>
      <c r="B19" s="9">
        <f t="shared" si="3"/>
        <v>105</v>
      </c>
      <c r="C19" s="9">
        <f t="shared" si="0"/>
        <v>110</v>
      </c>
      <c r="D19" s="9">
        <f t="shared" si="0"/>
        <v>115</v>
      </c>
      <c r="E19" s="9">
        <f t="shared" si="0"/>
        <v>120</v>
      </c>
      <c r="F19" s="10">
        <f t="shared" si="4"/>
        <v>97.5</v>
      </c>
      <c r="G19" s="10">
        <f t="shared" si="4"/>
        <v>95</v>
      </c>
      <c r="H19" s="10">
        <f t="shared" si="4"/>
        <v>92.5</v>
      </c>
      <c r="I19" s="10">
        <f t="shared" si="4"/>
        <v>90</v>
      </c>
      <c r="J19" s="9">
        <f t="shared" si="5"/>
        <v>103.5</v>
      </c>
      <c r="K19" s="9">
        <f t="shared" si="1"/>
        <v>107</v>
      </c>
      <c r="L19" s="9">
        <f t="shared" si="1"/>
        <v>110.5</v>
      </c>
      <c r="M19" s="9">
        <f t="shared" si="1"/>
        <v>114</v>
      </c>
      <c r="N19" s="10">
        <f t="shared" si="6"/>
        <v>98.25</v>
      </c>
      <c r="O19" s="10">
        <f t="shared" si="2"/>
        <v>96.5</v>
      </c>
      <c r="P19" s="10">
        <f t="shared" si="2"/>
        <v>94.75</v>
      </c>
      <c r="Q19" s="10">
        <f t="shared" si="2"/>
        <v>93</v>
      </c>
    </row>
    <row r="20" spans="1:17" x14ac:dyDescent="0.25">
      <c r="A20" s="5">
        <v>105</v>
      </c>
      <c r="B20" s="9">
        <f t="shared" si="3"/>
        <v>110.25</v>
      </c>
      <c r="C20" s="9">
        <f t="shared" si="0"/>
        <v>115.5</v>
      </c>
      <c r="D20" s="9">
        <f t="shared" si="0"/>
        <v>120.75</v>
      </c>
      <c r="E20" s="9">
        <f t="shared" si="0"/>
        <v>126</v>
      </c>
      <c r="F20" s="10">
        <f t="shared" si="4"/>
        <v>102.375</v>
      </c>
      <c r="G20" s="10">
        <f t="shared" si="4"/>
        <v>99.75</v>
      </c>
      <c r="H20" s="10">
        <f t="shared" si="4"/>
        <v>97.125</v>
      </c>
      <c r="I20" s="10">
        <f t="shared" si="4"/>
        <v>94.5</v>
      </c>
      <c r="J20" s="9">
        <f t="shared" si="5"/>
        <v>108.675</v>
      </c>
      <c r="K20" s="9">
        <f t="shared" si="1"/>
        <v>112.35</v>
      </c>
      <c r="L20" s="9">
        <f t="shared" si="1"/>
        <v>116.02500000000001</v>
      </c>
      <c r="M20" s="9">
        <f t="shared" si="1"/>
        <v>119.7</v>
      </c>
      <c r="N20" s="10">
        <f t="shared" si="6"/>
        <v>103.16249999999999</v>
      </c>
      <c r="O20" s="10">
        <f t="shared" si="2"/>
        <v>101.325</v>
      </c>
      <c r="P20" s="10">
        <f t="shared" si="2"/>
        <v>99.487499999999997</v>
      </c>
      <c r="Q20" s="10">
        <f t="shared" si="2"/>
        <v>97.65</v>
      </c>
    </row>
    <row r="21" spans="1:17" x14ac:dyDescent="0.25">
      <c r="A21" s="5">
        <v>110</v>
      </c>
      <c r="B21" s="9">
        <f t="shared" si="3"/>
        <v>115.5</v>
      </c>
      <c r="C21" s="9">
        <f t="shared" si="0"/>
        <v>121</v>
      </c>
      <c r="D21" s="9">
        <f t="shared" si="0"/>
        <v>126.5</v>
      </c>
      <c r="E21" s="9">
        <f t="shared" si="0"/>
        <v>132</v>
      </c>
      <c r="F21" s="10">
        <f t="shared" si="4"/>
        <v>107.25</v>
      </c>
      <c r="G21" s="10">
        <f t="shared" si="4"/>
        <v>104.5</v>
      </c>
      <c r="H21" s="10">
        <f t="shared" si="4"/>
        <v>101.75</v>
      </c>
      <c r="I21" s="10">
        <f t="shared" si="4"/>
        <v>99</v>
      </c>
      <c r="J21" s="9">
        <f t="shared" si="5"/>
        <v>113.85</v>
      </c>
      <c r="K21" s="9">
        <f t="shared" si="1"/>
        <v>117.7</v>
      </c>
      <c r="L21" s="9">
        <f t="shared" si="1"/>
        <v>121.55</v>
      </c>
      <c r="M21" s="9">
        <f t="shared" si="1"/>
        <v>125.4</v>
      </c>
      <c r="N21" s="10">
        <f t="shared" si="6"/>
        <v>108.075</v>
      </c>
      <c r="O21" s="10">
        <f t="shared" si="2"/>
        <v>106.15</v>
      </c>
      <c r="P21" s="10">
        <f t="shared" si="2"/>
        <v>104.22499999999999</v>
      </c>
      <c r="Q21" s="10">
        <f t="shared" si="2"/>
        <v>102.3</v>
      </c>
    </row>
    <row r="22" spans="1:17" x14ac:dyDescent="0.25">
      <c r="A22" s="5">
        <v>115</v>
      </c>
      <c r="B22" s="9">
        <f t="shared" si="3"/>
        <v>120.75</v>
      </c>
      <c r="C22" s="9">
        <f t="shared" si="0"/>
        <v>126.5</v>
      </c>
      <c r="D22" s="9">
        <f t="shared" si="0"/>
        <v>132.25</v>
      </c>
      <c r="E22" s="9">
        <f t="shared" si="0"/>
        <v>138</v>
      </c>
      <c r="F22" s="10">
        <f t="shared" si="4"/>
        <v>112.125</v>
      </c>
      <c r="G22" s="10">
        <f t="shared" si="4"/>
        <v>109.25</v>
      </c>
      <c r="H22" s="10">
        <f t="shared" si="4"/>
        <v>106.375</v>
      </c>
      <c r="I22" s="10">
        <f t="shared" si="4"/>
        <v>103.5</v>
      </c>
      <c r="J22" s="9">
        <f t="shared" si="5"/>
        <v>119.02500000000001</v>
      </c>
      <c r="K22" s="9">
        <f t="shared" si="1"/>
        <v>123.05</v>
      </c>
      <c r="L22" s="9">
        <f t="shared" si="1"/>
        <v>127.075</v>
      </c>
      <c r="M22" s="9">
        <f t="shared" si="1"/>
        <v>131.1</v>
      </c>
      <c r="N22" s="10">
        <f t="shared" si="6"/>
        <v>112.9875</v>
      </c>
      <c r="O22" s="10">
        <f t="shared" si="2"/>
        <v>110.97499999999999</v>
      </c>
      <c r="P22" s="10">
        <f t="shared" si="2"/>
        <v>108.96250000000001</v>
      </c>
      <c r="Q22" s="10">
        <f t="shared" si="2"/>
        <v>106.95</v>
      </c>
    </row>
    <row r="23" spans="1:17" x14ac:dyDescent="0.25">
      <c r="A23" s="5">
        <v>120</v>
      </c>
      <c r="B23" s="9">
        <f t="shared" si="3"/>
        <v>126</v>
      </c>
      <c r="C23" s="9">
        <f t="shared" si="0"/>
        <v>132</v>
      </c>
      <c r="D23" s="9">
        <f t="shared" si="0"/>
        <v>138</v>
      </c>
      <c r="E23" s="9">
        <f t="shared" si="0"/>
        <v>144</v>
      </c>
      <c r="F23" s="10">
        <f t="shared" si="4"/>
        <v>117</v>
      </c>
      <c r="G23" s="10">
        <f t="shared" si="4"/>
        <v>114</v>
      </c>
      <c r="H23" s="10">
        <f t="shared" si="4"/>
        <v>111</v>
      </c>
      <c r="I23" s="10">
        <f t="shared" si="4"/>
        <v>108</v>
      </c>
      <c r="J23" s="9">
        <f t="shared" si="5"/>
        <v>124.2</v>
      </c>
      <c r="K23" s="9">
        <f t="shared" si="1"/>
        <v>128.4</v>
      </c>
      <c r="L23" s="9">
        <f t="shared" si="1"/>
        <v>132.6</v>
      </c>
      <c r="M23" s="9">
        <f t="shared" si="1"/>
        <v>136.80000000000001</v>
      </c>
      <c r="N23" s="10">
        <f t="shared" si="6"/>
        <v>117.9</v>
      </c>
      <c r="O23" s="10">
        <f t="shared" si="2"/>
        <v>115.8</v>
      </c>
      <c r="P23" s="10">
        <f t="shared" si="2"/>
        <v>113.7</v>
      </c>
      <c r="Q23" s="10">
        <f t="shared" si="2"/>
        <v>111.6</v>
      </c>
    </row>
    <row r="24" spans="1:17" x14ac:dyDescent="0.25">
      <c r="A24" s="5">
        <v>125</v>
      </c>
      <c r="B24" s="9">
        <f t="shared" si="3"/>
        <v>131.25</v>
      </c>
      <c r="C24" s="9">
        <f t="shared" si="0"/>
        <v>137.5</v>
      </c>
      <c r="D24" s="9">
        <f t="shared" si="0"/>
        <v>143.75</v>
      </c>
      <c r="E24" s="9">
        <f t="shared" si="0"/>
        <v>150</v>
      </c>
      <c r="F24" s="10">
        <f t="shared" si="4"/>
        <v>121.875</v>
      </c>
      <c r="G24" s="10">
        <f t="shared" si="4"/>
        <v>118.75</v>
      </c>
      <c r="H24" s="10">
        <f t="shared" si="4"/>
        <v>115.625</v>
      </c>
      <c r="I24" s="10">
        <f t="shared" si="4"/>
        <v>112.5</v>
      </c>
      <c r="J24" s="9">
        <f t="shared" si="5"/>
        <v>129.375</v>
      </c>
      <c r="K24" s="9">
        <f t="shared" si="1"/>
        <v>133.75</v>
      </c>
      <c r="L24" s="9">
        <f t="shared" si="1"/>
        <v>138.125</v>
      </c>
      <c r="M24" s="9">
        <f t="shared" si="1"/>
        <v>142.5</v>
      </c>
      <c r="N24" s="10">
        <f t="shared" si="6"/>
        <v>122.8125</v>
      </c>
      <c r="O24" s="10">
        <f t="shared" si="2"/>
        <v>120.625</v>
      </c>
      <c r="P24" s="10">
        <f t="shared" si="2"/>
        <v>118.4375</v>
      </c>
      <c r="Q24" s="10">
        <f t="shared" si="2"/>
        <v>116.25</v>
      </c>
    </row>
    <row r="25" spans="1:17" x14ac:dyDescent="0.25">
      <c r="A25" s="5">
        <v>130</v>
      </c>
      <c r="B25" s="9">
        <f t="shared" si="3"/>
        <v>136.5</v>
      </c>
      <c r="C25" s="9">
        <f t="shared" si="3"/>
        <v>143</v>
      </c>
      <c r="D25" s="9">
        <f t="shared" si="3"/>
        <v>149.5</v>
      </c>
      <c r="E25" s="9">
        <f t="shared" si="3"/>
        <v>156</v>
      </c>
      <c r="F25" s="10">
        <f t="shared" si="4"/>
        <v>126.75</v>
      </c>
      <c r="G25" s="10">
        <f t="shared" si="4"/>
        <v>123.5</v>
      </c>
      <c r="H25" s="10">
        <f t="shared" si="4"/>
        <v>120.25</v>
      </c>
      <c r="I25" s="10">
        <f t="shared" si="4"/>
        <v>117</v>
      </c>
      <c r="J25" s="9">
        <f t="shared" si="5"/>
        <v>134.55000000000001</v>
      </c>
      <c r="K25" s="9">
        <f t="shared" si="5"/>
        <v>139.1</v>
      </c>
      <c r="L25" s="9">
        <f t="shared" si="5"/>
        <v>143.65</v>
      </c>
      <c r="M25" s="9">
        <f t="shared" si="5"/>
        <v>148.19999999999999</v>
      </c>
      <c r="N25" s="10">
        <f t="shared" si="6"/>
        <v>127.72499999999999</v>
      </c>
      <c r="O25" s="10">
        <f t="shared" si="6"/>
        <v>125.45</v>
      </c>
      <c r="P25" s="10">
        <f t="shared" si="6"/>
        <v>123.175</v>
      </c>
      <c r="Q25" s="10">
        <f t="shared" si="6"/>
        <v>120.9</v>
      </c>
    </row>
    <row r="26" spans="1:17" x14ac:dyDescent="0.25">
      <c r="A26" s="5">
        <v>135</v>
      </c>
      <c r="B26" s="9">
        <f t="shared" si="3"/>
        <v>141.75</v>
      </c>
      <c r="C26" s="9">
        <f t="shared" si="3"/>
        <v>148.5</v>
      </c>
      <c r="D26" s="9">
        <f t="shared" si="3"/>
        <v>155.25</v>
      </c>
      <c r="E26" s="9">
        <f t="shared" si="3"/>
        <v>162</v>
      </c>
      <c r="F26" s="10">
        <f t="shared" si="4"/>
        <v>131.625</v>
      </c>
      <c r="G26" s="10">
        <f t="shared" si="4"/>
        <v>128.25</v>
      </c>
      <c r="H26" s="10">
        <f t="shared" si="4"/>
        <v>124.875</v>
      </c>
      <c r="I26" s="10">
        <f t="shared" si="4"/>
        <v>121.5</v>
      </c>
      <c r="J26" s="9">
        <f t="shared" si="5"/>
        <v>139.72499999999999</v>
      </c>
      <c r="K26" s="9">
        <f t="shared" si="5"/>
        <v>144.44999999999999</v>
      </c>
      <c r="L26" s="9">
        <f t="shared" si="5"/>
        <v>149.17500000000001</v>
      </c>
      <c r="M26" s="9">
        <f t="shared" si="5"/>
        <v>153.9</v>
      </c>
      <c r="N26" s="10">
        <f t="shared" si="6"/>
        <v>132.63749999999999</v>
      </c>
      <c r="O26" s="10">
        <f t="shared" si="6"/>
        <v>130.27500000000001</v>
      </c>
      <c r="P26" s="10">
        <f t="shared" si="6"/>
        <v>127.91249999999999</v>
      </c>
      <c r="Q26" s="10">
        <f t="shared" si="6"/>
        <v>125.55</v>
      </c>
    </row>
    <row r="27" spans="1:17" x14ac:dyDescent="0.25">
      <c r="A27" s="5">
        <v>140</v>
      </c>
      <c r="B27" s="9">
        <f t="shared" si="3"/>
        <v>147</v>
      </c>
      <c r="C27" s="9">
        <f t="shared" si="3"/>
        <v>154</v>
      </c>
      <c r="D27" s="9">
        <f t="shared" si="3"/>
        <v>161</v>
      </c>
      <c r="E27" s="9">
        <f t="shared" si="3"/>
        <v>168</v>
      </c>
      <c r="F27" s="10">
        <f t="shared" si="4"/>
        <v>136.5</v>
      </c>
      <c r="G27" s="10">
        <f t="shared" si="4"/>
        <v>133</v>
      </c>
      <c r="H27" s="10">
        <f t="shared" si="4"/>
        <v>129.5</v>
      </c>
      <c r="I27" s="10">
        <f t="shared" si="4"/>
        <v>126</v>
      </c>
      <c r="J27" s="9">
        <f t="shared" si="5"/>
        <v>144.9</v>
      </c>
      <c r="K27" s="9">
        <f t="shared" si="5"/>
        <v>149.80000000000001</v>
      </c>
      <c r="L27" s="9">
        <f t="shared" si="5"/>
        <v>154.69999999999999</v>
      </c>
      <c r="M27" s="9">
        <f t="shared" si="5"/>
        <v>159.6</v>
      </c>
      <c r="N27" s="10">
        <f t="shared" si="6"/>
        <v>137.55000000000001</v>
      </c>
      <c r="O27" s="10">
        <f t="shared" si="6"/>
        <v>135.1</v>
      </c>
      <c r="P27" s="10">
        <f t="shared" si="6"/>
        <v>132.65</v>
      </c>
      <c r="Q27" s="10">
        <f t="shared" si="6"/>
        <v>130.19999999999999</v>
      </c>
    </row>
    <row r="28" spans="1:17" x14ac:dyDescent="0.25">
      <c r="A28" s="5">
        <v>145</v>
      </c>
      <c r="B28" s="9">
        <f t="shared" si="3"/>
        <v>152.25</v>
      </c>
      <c r="C28" s="9">
        <f t="shared" si="3"/>
        <v>159.5</v>
      </c>
      <c r="D28" s="9">
        <f t="shared" si="3"/>
        <v>166.75</v>
      </c>
      <c r="E28" s="9">
        <f t="shared" si="3"/>
        <v>174</v>
      </c>
      <c r="F28" s="10">
        <f t="shared" si="4"/>
        <v>141.375</v>
      </c>
      <c r="G28" s="10">
        <f t="shared" si="4"/>
        <v>137.75</v>
      </c>
      <c r="H28" s="10">
        <f t="shared" si="4"/>
        <v>134.125</v>
      </c>
      <c r="I28" s="10">
        <f t="shared" si="4"/>
        <v>130.5</v>
      </c>
      <c r="J28" s="9">
        <f t="shared" si="5"/>
        <v>150.07499999999999</v>
      </c>
      <c r="K28" s="9">
        <f t="shared" si="5"/>
        <v>155.15</v>
      </c>
      <c r="L28" s="9">
        <f t="shared" si="5"/>
        <v>160.22499999999999</v>
      </c>
      <c r="M28" s="9">
        <f t="shared" si="5"/>
        <v>165.3</v>
      </c>
      <c r="N28" s="10">
        <f t="shared" si="6"/>
        <v>142.46250000000001</v>
      </c>
      <c r="O28" s="10">
        <f t="shared" si="6"/>
        <v>139.92500000000001</v>
      </c>
      <c r="P28" s="10">
        <f t="shared" si="6"/>
        <v>137.38749999999999</v>
      </c>
      <c r="Q28" s="10">
        <f t="shared" si="6"/>
        <v>134.85</v>
      </c>
    </row>
    <row r="29" spans="1:17" x14ac:dyDescent="0.25">
      <c r="A29" s="5">
        <v>150</v>
      </c>
      <c r="B29" s="9">
        <f t="shared" si="3"/>
        <v>157.5</v>
      </c>
      <c r="C29" s="9">
        <f t="shared" si="3"/>
        <v>165</v>
      </c>
      <c r="D29" s="9">
        <f t="shared" si="3"/>
        <v>172.5</v>
      </c>
      <c r="E29" s="9">
        <f t="shared" si="3"/>
        <v>180</v>
      </c>
      <c r="F29" s="10">
        <f t="shared" si="4"/>
        <v>146.25</v>
      </c>
      <c r="G29" s="10">
        <f t="shared" si="4"/>
        <v>142.5</v>
      </c>
      <c r="H29" s="10">
        <f t="shared" si="4"/>
        <v>138.75</v>
      </c>
      <c r="I29" s="10">
        <f t="shared" si="4"/>
        <v>135</v>
      </c>
      <c r="J29" s="9">
        <f t="shared" si="5"/>
        <v>155.25</v>
      </c>
      <c r="K29" s="9">
        <f t="shared" si="5"/>
        <v>160.5</v>
      </c>
      <c r="L29" s="9">
        <f t="shared" si="5"/>
        <v>165.75</v>
      </c>
      <c r="M29" s="9">
        <f t="shared" si="5"/>
        <v>171</v>
      </c>
      <c r="N29" s="10">
        <f t="shared" si="6"/>
        <v>147.375</v>
      </c>
      <c r="O29" s="10">
        <f t="shared" si="6"/>
        <v>144.75</v>
      </c>
      <c r="P29" s="10">
        <f t="shared" si="6"/>
        <v>142.125</v>
      </c>
      <c r="Q29" s="10">
        <f t="shared" si="6"/>
        <v>139.5</v>
      </c>
    </row>
    <row r="30" spans="1:17" x14ac:dyDescent="0.25">
      <c r="A30" s="5">
        <v>155</v>
      </c>
      <c r="B30" s="9">
        <f t="shared" si="3"/>
        <v>162.75</v>
      </c>
      <c r="C30" s="9">
        <f t="shared" si="3"/>
        <v>170.5</v>
      </c>
      <c r="D30" s="9">
        <f t="shared" si="3"/>
        <v>178.25</v>
      </c>
      <c r="E30" s="9">
        <f t="shared" si="3"/>
        <v>186</v>
      </c>
      <c r="F30" s="10">
        <f t="shared" si="4"/>
        <v>151.125</v>
      </c>
      <c r="G30" s="10">
        <f t="shared" si="4"/>
        <v>147.25</v>
      </c>
      <c r="H30" s="10">
        <f t="shared" si="4"/>
        <v>143.375</v>
      </c>
      <c r="I30" s="10">
        <f t="shared" si="4"/>
        <v>139.5</v>
      </c>
      <c r="J30" s="9">
        <f t="shared" si="5"/>
        <v>160.42500000000001</v>
      </c>
      <c r="K30" s="9">
        <f t="shared" si="5"/>
        <v>165.85</v>
      </c>
      <c r="L30" s="9">
        <f t="shared" si="5"/>
        <v>171.27500000000001</v>
      </c>
      <c r="M30" s="9">
        <f t="shared" si="5"/>
        <v>176.7</v>
      </c>
      <c r="N30" s="10">
        <f t="shared" si="6"/>
        <v>152.28749999999999</v>
      </c>
      <c r="O30" s="10">
        <f t="shared" si="6"/>
        <v>149.57499999999999</v>
      </c>
      <c r="P30" s="10">
        <f t="shared" si="6"/>
        <v>146.86250000000001</v>
      </c>
      <c r="Q30" s="10">
        <f t="shared" si="6"/>
        <v>144.15</v>
      </c>
    </row>
    <row r="31" spans="1:17" x14ac:dyDescent="0.25">
      <c r="A31" s="5">
        <v>160</v>
      </c>
      <c r="B31" s="9">
        <f t="shared" si="3"/>
        <v>168</v>
      </c>
      <c r="C31" s="9">
        <f t="shared" si="3"/>
        <v>176</v>
      </c>
      <c r="D31" s="9">
        <f t="shared" si="3"/>
        <v>184</v>
      </c>
      <c r="E31" s="9">
        <f t="shared" si="3"/>
        <v>192</v>
      </c>
      <c r="F31" s="10">
        <f t="shared" si="4"/>
        <v>156</v>
      </c>
      <c r="G31" s="10">
        <f t="shared" si="4"/>
        <v>152</v>
      </c>
      <c r="H31" s="10">
        <f t="shared" si="4"/>
        <v>148</v>
      </c>
      <c r="I31" s="10">
        <f t="shared" si="4"/>
        <v>144</v>
      </c>
      <c r="J31" s="9">
        <f t="shared" si="5"/>
        <v>165.6</v>
      </c>
      <c r="K31" s="9">
        <f t="shared" si="5"/>
        <v>171.2</v>
      </c>
      <c r="L31" s="9">
        <f t="shared" si="5"/>
        <v>176.8</v>
      </c>
      <c r="M31" s="9">
        <f t="shared" si="5"/>
        <v>182.4</v>
      </c>
      <c r="N31" s="10">
        <f t="shared" si="6"/>
        <v>157.19999999999999</v>
      </c>
      <c r="O31" s="10">
        <f t="shared" si="6"/>
        <v>154.4</v>
      </c>
      <c r="P31" s="10">
        <f t="shared" si="6"/>
        <v>151.6</v>
      </c>
      <c r="Q31" s="10">
        <f t="shared" si="6"/>
        <v>148.80000000000001</v>
      </c>
    </row>
    <row r="32" spans="1:17" x14ac:dyDescent="0.25">
      <c r="A32" s="5">
        <v>165</v>
      </c>
      <c r="B32" s="9">
        <f t="shared" si="3"/>
        <v>173.25</v>
      </c>
      <c r="C32" s="9">
        <f t="shared" si="3"/>
        <v>181.5</v>
      </c>
      <c r="D32" s="9">
        <f t="shared" si="3"/>
        <v>189.75</v>
      </c>
      <c r="E32" s="9">
        <f t="shared" si="3"/>
        <v>198</v>
      </c>
      <c r="F32" s="10">
        <f t="shared" si="4"/>
        <v>160.875</v>
      </c>
      <c r="G32" s="10">
        <f t="shared" si="4"/>
        <v>156.75</v>
      </c>
      <c r="H32" s="10">
        <f t="shared" si="4"/>
        <v>152.625</v>
      </c>
      <c r="I32" s="10">
        <f t="shared" si="4"/>
        <v>148.5</v>
      </c>
      <c r="J32" s="9">
        <f t="shared" si="5"/>
        <v>170.77500000000001</v>
      </c>
      <c r="K32" s="9">
        <f t="shared" si="5"/>
        <v>176.55</v>
      </c>
      <c r="L32" s="9">
        <f t="shared" si="5"/>
        <v>182.32499999999999</v>
      </c>
      <c r="M32" s="9">
        <f t="shared" si="5"/>
        <v>188.1</v>
      </c>
      <c r="N32" s="10">
        <f t="shared" si="6"/>
        <v>162.11250000000001</v>
      </c>
      <c r="O32" s="10">
        <f t="shared" si="6"/>
        <v>159.22499999999999</v>
      </c>
      <c r="P32" s="10">
        <f t="shared" si="6"/>
        <v>156.33750000000001</v>
      </c>
      <c r="Q32" s="10">
        <f t="shared" si="6"/>
        <v>153.44999999999999</v>
      </c>
    </row>
    <row r="33" spans="1:17" x14ac:dyDescent="0.25">
      <c r="A33" s="5">
        <v>170</v>
      </c>
      <c r="B33" s="9">
        <f t="shared" si="3"/>
        <v>178.5</v>
      </c>
      <c r="C33" s="9">
        <f t="shared" si="3"/>
        <v>187</v>
      </c>
      <c r="D33" s="9">
        <f t="shared" si="3"/>
        <v>195.5</v>
      </c>
      <c r="E33" s="9">
        <f t="shared" si="3"/>
        <v>204</v>
      </c>
      <c r="F33" s="10">
        <f t="shared" si="4"/>
        <v>165.75</v>
      </c>
      <c r="G33" s="10">
        <f t="shared" si="4"/>
        <v>161.5</v>
      </c>
      <c r="H33" s="10">
        <f t="shared" si="4"/>
        <v>157.25</v>
      </c>
      <c r="I33" s="10">
        <f t="shared" si="4"/>
        <v>153</v>
      </c>
      <c r="J33" s="9">
        <f t="shared" si="5"/>
        <v>175.95</v>
      </c>
      <c r="K33" s="9">
        <f t="shared" si="5"/>
        <v>181.9</v>
      </c>
      <c r="L33" s="9">
        <f t="shared" si="5"/>
        <v>187.85</v>
      </c>
      <c r="M33" s="9">
        <f t="shared" si="5"/>
        <v>193.8</v>
      </c>
      <c r="N33" s="10">
        <f t="shared" si="6"/>
        <v>167.02500000000001</v>
      </c>
      <c r="O33" s="10">
        <f t="shared" si="6"/>
        <v>164.05</v>
      </c>
      <c r="P33" s="10">
        <f t="shared" si="6"/>
        <v>161.07499999999999</v>
      </c>
      <c r="Q33" s="10">
        <f t="shared" si="6"/>
        <v>158.1</v>
      </c>
    </row>
    <row r="34" spans="1:17" x14ac:dyDescent="0.25">
      <c r="A34" s="5">
        <v>175</v>
      </c>
      <c r="B34" s="9">
        <f t="shared" si="3"/>
        <v>183.75</v>
      </c>
      <c r="C34" s="9">
        <f t="shared" si="3"/>
        <v>192.5</v>
      </c>
      <c r="D34" s="9">
        <f t="shared" si="3"/>
        <v>201.25</v>
      </c>
      <c r="E34" s="9">
        <f t="shared" si="3"/>
        <v>210</v>
      </c>
      <c r="F34" s="10">
        <f t="shared" si="4"/>
        <v>170.625</v>
      </c>
      <c r="G34" s="10">
        <f t="shared" si="4"/>
        <v>166.25</v>
      </c>
      <c r="H34" s="10">
        <f t="shared" si="4"/>
        <v>161.875</v>
      </c>
      <c r="I34" s="10">
        <f t="shared" si="4"/>
        <v>157.5</v>
      </c>
      <c r="J34" s="9">
        <f t="shared" si="5"/>
        <v>181.125</v>
      </c>
      <c r="K34" s="9">
        <f t="shared" si="5"/>
        <v>187.25</v>
      </c>
      <c r="L34" s="9">
        <f t="shared" si="5"/>
        <v>193.375</v>
      </c>
      <c r="M34" s="9">
        <f t="shared" si="5"/>
        <v>199.5</v>
      </c>
      <c r="N34" s="10">
        <f t="shared" si="6"/>
        <v>171.9375</v>
      </c>
      <c r="O34" s="10">
        <f t="shared" si="6"/>
        <v>168.875</v>
      </c>
      <c r="P34" s="10">
        <f t="shared" si="6"/>
        <v>165.8125</v>
      </c>
      <c r="Q34" s="10">
        <f t="shared" si="6"/>
        <v>162.75</v>
      </c>
    </row>
    <row r="35" spans="1:17" x14ac:dyDescent="0.25">
      <c r="A35" s="5">
        <v>180</v>
      </c>
      <c r="B35" s="9">
        <f t="shared" si="3"/>
        <v>189</v>
      </c>
      <c r="C35" s="9">
        <f t="shared" si="3"/>
        <v>198</v>
      </c>
      <c r="D35" s="9">
        <f t="shared" si="3"/>
        <v>207</v>
      </c>
      <c r="E35" s="9">
        <f t="shared" si="3"/>
        <v>216</v>
      </c>
      <c r="F35" s="10">
        <f t="shared" si="4"/>
        <v>175.5</v>
      </c>
      <c r="G35" s="10">
        <f t="shared" si="4"/>
        <v>171</v>
      </c>
      <c r="H35" s="10">
        <f t="shared" si="4"/>
        <v>166.5</v>
      </c>
      <c r="I35" s="10">
        <f t="shared" si="4"/>
        <v>162</v>
      </c>
      <c r="J35" s="9">
        <f t="shared" si="5"/>
        <v>186.3</v>
      </c>
      <c r="K35" s="9">
        <f t="shared" si="5"/>
        <v>192.6</v>
      </c>
      <c r="L35" s="9">
        <f t="shared" si="5"/>
        <v>198.9</v>
      </c>
      <c r="M35" s="9">
        <f t="shared" si="5"/>
        <v>205.2</v>
      </c>
      <c r="N35" s="10">
        <f t="shared" si="6"/>
        <v>176.85</v>
      </c>
      <c r="O35" s="10">
        <f t="shared" si="6"/>
        <v>173.7</v>
      </c>
      <c r="P35" s="10">
        <f t="shared" si="6"/>
        <v>170.55</v>
      </c>
      <c r="Q35" s="10">
        <f t="shared" si="6"/>
        <v>167.4</v>
      </c>
    </row>
    <row r="36" spans="1:17" x14ac:dyDescent="0.25">
      <c r="A36" s="5">
        <v>185</v>
      </c>
      <c r="B36" s="9">
        <f t="shared" si="3"/>
        <v>194.25</v>
      </c>
      <c r="C36" s="9">
        <f t="shared" si="3"/>
        <v>203.5</v>
      </c>
      <c r="D36" s="9">
        <f t="shared" si="3"/>
        <v>212.75</v>
      </c>
      <c r="E36" s="9">
        <f t="shared" si="3"/>
        <v>222</v>
      </c>
      <c r="F36" s="10">
        <f t="shared" si="4"/>
        <v>180.375</v>
      </c>
      <c r="G36" s="10">
        <f t="shared" si="4"/>
        <v>175.75</v>
      </c>
      <c r="H36" s="10">
        <f t="shared" si="4"/>
        <v>171.125</v>
      </c>
      <c r="I36" s="10">
        <f t="shared" si="4"/>
        <v>166.5</v>
      </c>
      <c r="J36" s="9">
        <f t="shared" si="5"/>
        <v>191.47499999999999</v>
      </c>
      <c r="K36" s="9">
        <f t="shared" si="5"/>
        <v>197.95</v>
      </c>
      <c r="L36" s="9">
        <f t="shared" si="5"/>
        <v>204.42500000000001</v>
      </c>
      <c r="M36" s="9">
        <f t="shared" si="5"/>
        <v>210.9</v>
      </c>
      <c r="N36" s="10">
        <f t="shared" si="6"/>
        <v>181.76249999999999</v>
      </c>
      <c r="O36" s="10">
        <f t="shared" si="6"/>
        <v>178.52500000000001</v>
      </c>
      <c r="P36" s="10">
        <f t="shared" si="6"/>
        <v>175.28749999999999</v>
      </c>
      <c r="Q36" s="10">
        <f t="shared" si="6"/>
        <v>172.05</v>
      </c>
    </row>
    <row r="37" spans="1:17" x14ac:dyDescent="0.25">
      <c r="A37" s="5">
        <v>190</v>
      </c>
      <c r="B37" s="9">
        <f t="shared" si="3"/>
        <v>199.5</v>
      </c>
      <c r="C37" s="9">
        <f t="shared" si="3"/>
        <v>209</v>
      </c>
      <c r="D37" s="9">
        <f t="shared" si="3"/>
        <v>218.5</v>
      </c>
      <c r="E37" s="9">
        <f t="shared" si="3"/>
        <v>228</v>
      </c>
      <c r="F37" s="10">
        <f t="shared" si="4"/>
        <v>185.25</v>
      </c>
      <c r="G37" s="10">
        <f t="shared" si="4"/>
        <v>180.5</v>
      </c>
      <c r="H37" s="10">
        <f t="shared" si="4"/>
        <v>175.75</v>
      </c>
      <c r="I37" s="10">
        <f t="shared" si="4"/>
        <v>171</v>
      </c>
      <c r="J37" s="9">
        <f t="shared" si="5"/>
        <v>196.65</v>
      </c>
      <c r="K37" s="9">
        <f t="shared" si="5"/>
        <v>203.3</v>
      </c>
      <c r="L37" s="9">
        <f t="shared" si="5"/>
        <v>209.95</v>
      </c>
      <c r="M37" s="9">
        <f t="shared" si="5"/>
        <v>216.6</v>
      </c>
      <c r="N37" s="10">
        <f t="shared" si="6"/>
        <v>186.67500000000001</v>
      </c>
      <c r="O37" s="10">
        <f t="shared" si="6"/>
        <v>183.35</v>
      </c>
      <c r="P37" s="10">
        <f t="shared" si="6"/>
        <v>180.02500000000001</v>
      </c>
      <c r="Q37" s="10">
        <f t="shared" si="6"/>
        <v>176.7</v>
      </c>
    </row>
    <row r="38" spans="1:17" x14ac:dyDescent="0.25">
      <c r="A38" s="5">
        <v>195</v>
      </c>
      <c r="B38" s="9">
        <f t="shared" si="3"/>
        <v>204.75</v>
      </c>
      <c r="C38" s="9">
        <f t="shared" si="3"/>
        <v>214.5</v>
      </c>
      <c r="D38" s="9">
        <f t="shared" si="3"/>
        <v>224.25</v>
      </c>
      <c r="E38" s="9">
        <f t="shared" si="3"/>
        <v>234</v>
      </c>
      <c r="F38" s="10">
        <f t="shared" si="4"/>
        <v>190.125</v>
      </c>
      <c r="G38" s="10">
        <f t="shared" si="4"/>
        <v>185.25</v>
      </c>
      <c r="H38" s="10">
        <f t="shared" si="4"/>
        <v>180.375</v>
      </c>
      <c r="I38" s="10">
        <f t="shared" si="4"/>
        <v>175.5</v>
      </c>
      <c r="J38" s="9">
        <f t="shared" si="5"/>
        <v>201.82499999999999</v>
      </c>
      <c r="K38" s="9">
        <f t="shared" si="5"/>
        <v>208.65</v>
      </c>
      <c r="L38" s="9">
        <f t="shared" si="5"/>
        <v>215.47499999999999</v>
      </c>
      <c r="M38" s="9">
        <f t="shared" si="5"/>
        <v>222.3</v>
      </c>
      <c r="N38" s="10">
        <f t="shared" si="6"/>
        <v>191.58750000000001</v>
      </c>
      <c r="O38" s="10">
        <f t="shared" si="6"/>
        <v>188.17500000000001</v>
      </c>
      <c r="P38" s="10">
        <f t="shared" si="6"/>
        <v>184.76249999999999</v>
      </c>
      <c r="Q38" s="10">
        <f t="shared" si="6"/>
        <v>181.35</v>
      </c>
    </row>
    <row r="39" spans="1:17" x14ac:dyDescent="0.25">
      <c r="A39" s="5">
        <v>200</v>
      </c>
      <c r="B39" s="9">
        <f t="shared" si="3"/>
        <v>210</v>
      </c>
      <c r="C39" s="9">
        <f t="shared" si="3"/>
        <v>220</v>
      </c>
      <c r="D39" s="9">
        <f t="shared" si="3"/>
        <v>230</v>
      </c>
      <c r="E39" s="9">
        <f t="shared" si="3"/>
        <v>240</v>
      </c>
      <c r="F39" s="10">
        <f t="shared" si="4"/>
        <v>195</v>
      </c>
      <c r="G39" s="10">
        <f t="shared" si="4"/>
        <v>190</v>
      </c>
      <c r="H39" s="10">
        <f t="shared" si="4"/>
        <v>185</v>
      </c>
      <c r="I39" s="10">
        <f t="shared" si="4"/>
        <v>180</v>
      </c>
      <c r="J39" s="9">
        <f t="shared" si="5"/>
        <v>207</v>
      </c>
      <c r="K39" s="9">
        <f t="shared" si="5"/>
        <v>214</v>
      </c>
      <c r="L39" s="9">
        <f t="shared" si="5"/>
        <v>221</v>
      </c>
      <c r="M39" s="9">
        <f t="shared" si="5"/>
        <v>228</v>
      </c>
      <c r="N39" s="10">
        <f t="shared" si="6"/>
        <v>196.5</v>
      </c>
      <c r="O39" s="10">
        <f t="shared" si="6"/>
        <v>193</v>
      </c>
      <c r="P39" s="10">
        <f t="shared" si="6"/>
        <v>189.5</v>
      </c>
      <c r="Q39" s="10">
        <f t="shared" si="6"/>
        <v>186</v>
      </c>
    </row>
    <row r="40" spans="1:17" x14ac:dyDescent="0.25">
      <c r="A40" s="5">
        <v>205</v>
      </c>
      <c r="B40" s="9">
        <f t="shared" si="3"/>
        <v>215.25</v>
      </c>
      <c r="C40" s="9">
        <f t="shared" si="3"/>
        <v>225.5</v>
      </c>
      <c r="D40" s="9">
        <f t="shared" si="3"/>
        <v>235.75</v>
      </c>
      <c r="E40" s="9">
        <f t="shared" si="3"/>
        <v>246</v>
      </c>
      <c r="F40" s="10">
        <f t="shared" si="4"/>
        <v>199.875</v>
      </c>
      <c r="G40" s="10">
        <f t="shared" si="4"/>
        <v>194.75</v>
      </c>
      <c r="H40" s="10">
        <f t="shared" si="4"/>
        <v>189.625</v>
      </c>
      <c r="I40" s="10">
        <f t="shared" si="4"/>
        <v>184.5</v>
      </c>
      <c r="J40" s="9">
        <f t="shared" si="5"/>
        <v>212.17500000000001</v>
      </c>
      <c r="K40" s="9">
        <f t="shared" si="5"/>
        <v>219.35</v>
      </c>
      <c r="L40" s="9">
        <f t="shared" si="5"/>
        <v>226.52500000000001</v>
      </c>
      <c r="M40" s="9">
        <f t="shared" si="5"/>
        <v>233.7</v>
      </c>
      <c r="N40" s="10">
        <f t="shared" si="6"/>
        <v>201.41249999999999</v>
      </c>
      <c r="O40" s="10">
        <f t="shared" si="6"/>
        <v>197.82499999999999</v>
      </c>
      <c r="P40" s="10">
        <f t="shared" si="6"/>
        <v>194.23750000000001</v>
      </c>
      <c r="Q40" s="10">
        <f t="shared" si="6"/>
        <v>190.65</v>
      </c>
    </row>
    <row r="41" spans="1:17" x14ac:dyDescent="0.25">
      <c r="A41" s="5">
        <v>210</v>
      </c>
      <c r="B41" s="9">
        <f t="shared" si="3"/>
        <v>220.5</v>
      </c>
      <c r="C41" s="9">
        <f t="shared" si="3"/>
        <v>231</v>
      </c>
      <c r="D41" s="9">
        <f t="shared" si="3"/>
        <v>241.5</v>
      </c>
      <c r="E41" s="9">
        <f t="shared" si="3"/>
        <v>252</v>
      </c>
      <c r="F41" s="10">
        <f t="shared" si="4"/>
        <v>204.75</v>
      </c>
      <c r="G41" s="10">
        <f t="shared" si="4"/>
        <v>199.5</v>
      </c>
      <c r="H41" s="10">
        <f t="shared" si="4"/>
        <v>194.25</v>
      </c>
      <c r="I41" s="10">
        <f t="shared" si="4"/>
        <v>189</v>
      </c>
      <c r="J41" s="9">
        <f t="shared" si="5"/>
        <v>217.35</v>
      </c>
      <c r="K41" s="9">
        <f t="shared" si="5"/>
        <v>224.7</v>
      </c>
      <c r="L41" s="9">
        <f t="shared" si="5"/>
        <v>232.05</v>
      </c>
      <c r="M41" s="9">
        <f t="shared" si="5"/>
        <v>239.4</v>
      </c>
      <c r="N41" s="10">
        <f t="shared" si="6"/>
        <v>206.32499999999999</v>
      </c>
      <c r="O41" s="10">
        <f t="shared" si="6"/>
        <v>202.65</v>
      </c>
      <c r="P41" s="10">
        <f t="shared" si="6"/>
        <v>198.97499999999999</v>
      </c>
      <c r="Q41" s="10">
        <f t="shared" si="6"/>
        <v>195.3</v>
      </c>
    </row>
    <row r="42" spans="1:17" x14ac:dyDescent="0.25">
      <c r="A42" s="5">
        <v>215</v>
      </c>
      <c r="B42" s="9">
        <f t="shared" si="3"/>
        <v>225.75</v>
      </c>
      <c r="C42" s="9">
        <f t="shared" si="3"/>
        <v>236.5</v>
      </c>
      <c r="D42" s="9">
        <f t="shared" si="3"/>
        <v>247.25</v>
      </c>
      <c r="E42" s="9">
        <f t="shared" si="3"/>
        <v>258</v>
      </c>
      <c r="F42" s="10">
        <f t="shared" si="4"/>
        <v>209.625</v>
      </c>
      <c r="G42" s="10">
        <f t="shared" si="4"/>
        <v>204.25</v>
      </c>
      <c r="H42" s="10">
        <f t="shared" si="4"/>
        <v>198.875</v>
      </c>
      <c r="I42" s="10">
        <f t="shared" si="4"/>
        <v>193.5</v>
      </c>
      <c r="J42" s="9">
        <f t="shared" si="5"/>
        <v>222.52500000000001</v>
      </c>
      <c r="K42" s="9">
        <f t="shared" si="5"/>
        <v>230.05</v>
      </c>
      <c r="L42" s="9">
        <f t="shared" si="5"/>
        <v>237.57499999999999</v>
      </c>
      <c r="M42" s="9">
        <f t="shared" si="5"/>
        <v>245.1</v>
      </c>
      <c r="N42" s="10">
        <f t="shared" si="6"/>
        <v>211.23750000000001</v>
      </c>
      <c r="O42" s="10">
        <f t="shared" si="6"/>
        <v>207.47499999999999</v>
      </c>
      <c r="P42" s="10">
        <f t="shared" si="6"/>
        <v>203.71250000000001</v>
      </c>
      <c r="Q42" s="10">
        <f t="shared" si="6"/>
        <v>199.95</v>
      </c>
    </row>
    <row r="43" spans="1:17" x14ac:dyDescent="0.25">
      <c r="A43" s="5">
        <v>220</v>
      </c>
      <c r="B43" s="9">
        <f t="shared" si="3"/>
        <v>231</v>
      </c>
      <c r="C43" s="9">
        <f t="shared" si="3"/>
        <v>242</v>
      </c>
      <c r="D43" s="9">
        <f t="shared" si="3"/>
        <v>253</v>
      </c>
      <c r="E43" s="9">
        <f t="shared" si="3"/>
        <v>264</v>
      </c>
      <c r="F43" s="10">
        <f t="shared" si="4"/>
        <v>214.5</v>
      </c>
      <c r="G43" s="10">
        <f t="shared" si="4"/>
        <v>209</v>
      </c>
      <c r="H43" s="10">
        <f t="shared" si="4"/>
        <v>203.5</v>
      </c>
      <c r="I43" s="10">
        <f t="shared" si="4"/>
        <v>198</v>
      </c>
      <c r="J43" s="9">
        <f t="shared" si="5"/>
        <v>227.7</v>
      </c>
      <c r="K43" s="9">
        <f t="shared" si="5"/>
        <v>235.4</v>
      </c>
      <c r="L43" s="9">
        <f t="shared" si="5"/>
        <v>243.1</v>
      </c>
      <c r="M43" s="9">
        <f t="shared" si="5"/>
        <v>250.8</v>
      </c>
      <c r="N43" s="10">
        <f t="shared" si="6"/>
        <v>216.15</v>
      </c>
      <c r="O43" s="10">
        <f t="shared" si="6"/>
        <v>212.3</v>
      </c>
      <c r="P43" s="10">
        <f t="shared" si="6"/>
        <v>208.45</v>
      </c>
      <c r="Q43" s="10">
        <f t="shared" si="6"/>
        <v>204.6</v>
      </c>
    </row>
    <row r="44" spans="1:17" x14ac:dyDescent="0.25">
      <c r="A44" s="5">
        <v>225</v>
      </c>
      <c r="B44" s="9">
        <f t="shared" si="3"/>
        <v>236.25</v>
      </c>
      <c r="C44" s="9">
        <f t="shared" si="3"/>
        <v>247.5</v>
      </c>
      <c r="D44" s="9">
        <f t="shared" si="3"/>
        <v>258.75</v>
      </c>
      <c r="E44" s="9">
        <f t="shared" si="3"/>
        <v>270</v>
      </c>
      <c r="F44" s="10">
        <f t="shared" si="4"/>
        <v>219.375</v>
      </c>
      <c r="G44" s="10">
        <f t="shared" si="4"/>
        <v>213.75</v>
      </c>
      <c r="H44" s="10">
        <f t="shared" si="4"/>
        <v>208.125</v>
      </c>
      <c r="I44" s="10">
        <f t="shared" si="4"/>
        <v>202.5</v>
      </c>
      <c r="J44" s="9">
        <f t="shared" si="5"/>
        <v>232.875</v>
      </c>
      <c r="K44" s="9">
        <f t="shared" si="5"/>
        <v>240.75</v>
      </c>
      <c r="L44" s="9">
        <f t="shared" si="5"/>
        <v>248.625</v>
      </c>
      <c r="M44" s="9">
        <f t="shared" si="5"/>
        <v>256.5</v>
      </c>
      <c r="N44" s="10">
        <f t="shared" si="6"/>
        <v>221.0625</v>
      </c>
      <c r="O44" s="10">
        <f t="shared" si="6"/>
        <v>217.125</v>
      </c>
      <c r="P44" s="10">
        <f t="shared" si="6"/>
        <v>213.1875</v>
      </c>
      <c r="Q44" s="10">
        <f t="shared" si="6"/>
        <v>209.25</v>
      </c>
    </row>
    <row r="45" spans="1:17" x14ac:dyDescent="0.25">
      <c r="A45" s="5">
        <v>230</v>
      </c>
      <c r="B45" s="9">
        <f t="shared" si="3"/>
        <v>241.5</v>
      </c>
      <c r="C45" s="9">
        <f t="shared" si="3"/>
        <v>253</v>
      </c>
      <c r="D45" s="9">
        <f t="shared" si="3"/>
        <v>264.5</v>
      </c>
      <c r="E45" s="9">
        <f t="shared" si="3"/>
        <v>276</v>
      </c>
      <c r="F45" s="10">
        <f t="shared" si="4"/>
        <v>224.25</v>
      </c>
      <c r="G45" s="10">
        <f t="shared" si="4"/>
        <v>218.5</v>
      </c>
      <c r="H45" s="10">
        <f t="shared" si="4"/>
        <v>212.75</v>
      </c>
      <c r="I45" s="10">
        <f t="shared" si="4"/>
        <v>207</v>
      </c>
      <c r="J45" s="9">
        <f t="shared" si="5"/>
        <v>238.05</v>
      </c>
      <c r="K45" s="9">
        <f t="shared" si="5"/>
        <v>246.1</v>
      </c>
      <c r="L45" s="9">
        <f t="shared" si="5"/>
        <v>254.15</v>
      </c>
      <c r="M45" s="9">
        <f t="shared" si="5"/>
        <v>262.2</v>
      </c>
      <c r="N45" s="10">
        <f t="shared" si="6"/>
        <v>225.97499999999999</v>
      </c>
      <c r="O45" s="10">
        <f t="shared" si="6"/>
        <v>221.95</v>
      </c>
      <c r="P45" s="10">
        <f t="shared" si="6"/>
        <v>217.92500000000001</v>
      </c>
      <c r="Q45" s="10">
        <f t="shared" si="6"/>
        <v>213.9</v>
      </c>
    </row>
    <row r="46" spans="1:17" x14ac:dyDescent="0.25">
      <c r="A46" s="5">
        <v>235</v>
      </c>
      <c r="B46" s="9">
        <f t="shared" si="3"/>
        <v>246.75</v>
      </c>
      <c r="C46" s="9">
        <f t="shared" si="3"/>
        <v>258.5</v>
      </c>
      <c r="D46" s="9">
        <f t="shared" si="3"/>
        <v>270.25</v>
      </c>
      <c r="E46" s="9">
        <f t="shared" si="3"/>
        <v>282</v>
      </c>
      <c r="F46" s="10">
        <f t="shared" si="4"/>
        <v>229.125</v>
      </c>
      <c r="G46" s="10">
        <f t="shared" si="4"/>
        <v>223.25</v>
      </c>
      <c r="H46" s="10">
        <f t="shared" si="4"/>
        <v>217.375</v>
      </c>
      <c r="I46" s="10">
        <f t="shared" si="4"/>
        <v>211.5</v>
      </c>
      <c r="J46" s="9">
        <f t="shared" si="5"/>
        <v>243.22499999999999</v>
      </c>
      <c r="K46" s="9">
        <f t="shared" si="5"/>
        <v>251.45</v>
      </c>
      <c r="L46" s="9">
        <f t="shared" si="5"/>
        <v>259.67500000000001</v>
      </c>
      <c r="M46" s="9">
        <f t="shared" si="5"/>
        <v>267.89999999999998</v>
      </c>
      <c r="N46" s="10">
        <f t="shared" si="6"/>
        <v>230.88749999999999</v>
      </c>
      <c r="O46" s="10">
        <f t="shared" si="6"/>
        <v>226.77500000000001</v>
      </c>
      <c r="P46" s="10">
        <f t="shared" si="6"/>
        <v>222.66249999999999</v>
      </c>
      <c r="Q46" s="10">
        <f t="shared" si="6"/>
        <v>218.55</v>
      </c>
    </row>
    <row r="47" spans="1:17" x14ac:dyDescent="0.25">
      <c r="A47" s="5">
        <v>240</v>
      </c>
      <c r="B47" s="9">
        <f t="shared" si="3"/>
        <v>252</v>
      </c>
      <c r="C47" s="9">
        <f t="shared" si="3"/>
        <v>264</v>
      </c>
      <c r="D47" s="9">
        <f t="shared" si="3"/>
        <v>276</v>
      </c>
      <c r="E47" s="9">
        <f t="shared" si="3"/>
        <v>288</v>
      </c>
      <c r="F47" s="10">
        <f t="shared" si="4"/>
        <v>234</v>
      </c>
      <c r="G47" s="10">
        <f t="shared" si="4"/>
        <v>228</v>
      </c>
      <c r="H47" s="10">
        <f t="shared" si="4"/>
        <v>222</v>
      </c>
      <c r="I47" s="10">
        <f t="shared" si="4"/>
        <v>216</v>
      </c>
      <c r="J47" s="9">
        <f t="shared" si="5"/>
        <v>248.4</v>
      </c>
      <c r="K47" s="9">
        <f t="shared" si="5"/>
        <v>256.8</v>
      </c>
      <c r="L47" s="9">
        <f t="shared" si="5"/>
        <v>265.2</v>
      </c>
      <c r="M47" s="9">
        <f t="shared" si="5"/>
        <v>273.60000000000002</v>
      </c>
      <c r="N47" s="10">
        <f t="shared" si="6"/>
        <v>235.8</v>
      </c>
      <c r="O47" s="10">
        <f t="shared" si="6"/>
        <v>231.6</v>
      </c>
      <c r="P47" s="10">
        <f t="shared" si="6"/>
        <v>227.4</v>
      </c>
      <c r="Q47" s="10">
        <f t="shared" si="6"/>
        <v>223.2</v>
      </c>
    </row>
    <row r="48" spans="1:17" x14ac:dyDescent="0.25">
      <c r="A48" s="5">
        <v>245</v>
      </c>
      <c r="B48" s="9">
        <f t="shared" si="3"/>
        <v>257.25</v>
      </c>
      <c r="C48" s="9">
        <f t="shared" si="3"/>
        <v>269.5</v>
      </c>
      <c r="D48" s="9">
        <f t="shared" si="3"/>
        <v>281.75</v>
      </c>
      <c r="E48" s="9">
        <f t="shared" si="3"/>
        <v>294</v>
      </c>
      <c r="F48" s="10">
        <f t="shared" si="4"/>
        <v>238.875</v>
      </c>
      <c r="G48" s="10">
        <f t="shared" si="4"/>
        <v>232.75</v>
      </c>
      <c r="H48" s="10">
        <f t="shared" si="4"/>
        <v>226.625</v>
      </c>
      <c r="I48" s="10">
        <f t="shared" si="4"/>
        <v>220.5</v>
      </c>
      <c r="J48" s="9">
        <f t="shared" si="5"/>
        <v>253.57499999999999</v>
      </c>
      <c r="K48" s="9">
        <f t="shared" si="5"/>
        <v>262.14999999999998</v>
      </c>
      <c r="L48" s="9">
        <f t="shared" si="5"/>
        <v>270.72500000000002</v>
      </c>
      <c r="M48" s="9">
        <f t="shared" si="5"/>
        <v>279.3</v>
      </c>
      <c r="N48" s="10">
        <f t="shared" si="6"/>
        <v>240.71250000000001</v>
      </c>
      <c r="O48" s="10">
        <f t="shared" si="6"/>
        <v>236.42500000000001</v>
      </c>
      <c r="P48" s="10">
        <f t="shared" si="6"/>
        <v>232.13749999999999</v>
      </c>
      <c r="Q48" s="10">
        <f t="shared" si="6"/>
        <v>227.85</v>
      </c>
    </row>
    <row r="49" spans="1:17" x14ac:dyDescent="0.25">
      <c r="A49" s="5">
        <v>250</v>
      </c>
      <c r="B49" s="9">
        <f t="shared" si="3"/>
        <v>262.5</v>
      </c>
      <c r="C49" s="9">
        <f t="shared" si="3"/>
        <v>275</v>
      </c>
      <c r="D49" s="9">
        <f t="shared" si="3"/>
        <v>287.5</v>
      </c>
      <c r="E49" s="9">
        <f t="shared" si="3"/>
        <v>300</v>
      </c>
      <c r="F49" s="10">
        <f t="shared" si="4"/>
        <v>243.75</v>
      </c>
      <c r="G49" s="10">
        <f t="shared" si="4"/>
        <v>237.5</v>
      </c>
      <c r="H49" s="10">
        <f t="shared" si="4"/>
        <v>231.25</v>
      </c>
      <c r="I49" s="10">
        <f t="shared" si="4"/>
        <v>225</v>
      </c>
      <c r="J49" s="9">
        <f t="shared" si="5"/>
        <v>258.75</v>
      </c>
      <c r="K49" s="9">
        <f t="shared" si="5"/>
        <v>267.5</v>
      </c>
      <c r="L49" s="9">
        <f t="shared" si="5"/>
        <v>276.25</v>
      </c>
      <c r="M49" s="9">
        <f t="shared" si="5"/>
        <v>285</v>
      </c>
      <c r="N49" s="10">
        <f t="shared" si="6"/>
        <v>245.625</v>
      </c>
      <c r="O49" s="10">
        <f t="shared" si="6"/>
        <v>241.25</v>
      </c>
      <c r="P49" s="10">
        <f t="shared" si="6"/>
        <v>236.875</v>
      </c>
      <c r="Q49" s="10">
        <f t="shared" si="6"/>
        <v>232.5</v>
      </c>
    </row>
  </sheetData>
  <sheetProtection algorithmName="SHA-512" hashValue="d28OGzoA6TrL6v+6ATJTAsZGqPkfhtrPyi+Oh/NqE3oEH8XA2Zw2sSyovHZ5uU/SIZ86sG2jFAYWGVPjHMorsw==" saltValue="QgjuTQ5RUO+7O+MW3d5TJg==" spinCount="100000" sheet="1" objects="1" scenarios="1"/>
  <mergeCells count="6">
    <mergeCell ref="B7:E7"/>
    <mergeCell ref="F7:I7"/>
    <mergeCell ref="J7:M7"/>
    <mergeCell ref="N7:Q7"/>
    <mergeCell ref="A1:Q1"/>
    <mergeCell ref="A2:Q2"/>
  </mergeCells>
  <hyperlinks>
    <hyperlink ref="A2" r:id="rId1" xr:uid="{24C51950-9149-48B0-A26C-279C9159738A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Areddy</dc:creator>
  <cp:lastModifiedBy>Bob Areddy</cp:lastModifiedBy>
  <dcterms:created xsi:type="dcterms:W3CDTF">2018-11-01T18:37:40Z</dcterms:created>
  <dcterms:modified xsi:type="dcterms:W3CDTF">2018-11-02T10:40:04Z</dcterms:modified>
</cp:coreProperties>
</file>